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600" windowHeight="9915" activeTab="3"/>
  </bookViews>
  <sheets>
    <sheet name="费用收入" sheetId="1" r:id="rId1"/>
    <sheet name="费用支出" sheetId="4" r:id="rId2"/>
    <sheet name="检查检验项目价格与耗材费用表" sheetId="3" r:id="rId3"/>
    <sheet name="经费本对账表" sheetId="5" r:id="rId4"/>
  </sheets>
  <definedNames>
    <definedName name="_GoBack" localSheetId="2">检查检验项目价格与耗材费用表!$B$37</definedName>
  </definedNames>
  <calcPr calcId="124519"/>
</workbook>
</file>

<file path=xl/calcChain.xml><?xml version="1.0" encoding="utf-8"?>
<calcChain xmlns="http://schemas.openxmlformats.org/spreadsheetml/2006/main">
  <c r="E77" i="5"/>
  <c r="D77"/>
  <c r="C77"/>
  <c r="B77"/>
  <c r="A77"/>
  <c r="F2"/>
  <c r="F3" s="1"/>
  <c r="F4" s="1"/>
  <c r="F5" s="1"/>
  <c r="F6" s="1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59" s="1"/>
  <c r="F60" s="1"/>
  <c r="F61" s="1"/>
  <c r="F62" s="1"/>
  <c r="F63" s="1"/>
  <c r="F64" s="1"/>
  <c r="F65" s="1"/>
  <c r="F66" s="1"/>
  <c r="F67" s="1"/>
  <c r="F68" s="1"/>
  <c r="F69" s="1"/>
  <c r="F70" s="1"/>
  <c r="F71" s="1"/>
  <c r="F72" s="1"/>
  <c r="F73" s="1"/>
  <c r="F74" s="1"/>
  <c r="F75" s="1"/>
  <c r="F76" s="1"/>
  <c r="C63" i="4" l="1"/>
  <c r="C61"/>
  <c r="E37"/>
  <c r="E33"/>
  <c r="E32"/>
  <c r="D28"/>
  <c r="K22"/>
  <c r="J22"/>
  <c r="I22"/>
  <c r="H22"/>
  <c r="G22"/>
  <c r="F22"/>
  <c r="E22"/>
  <c r="D22"/>
  <c r="C22"/>
  <c r="K21"/>
  <c r="K20"/>
  <c r="K19"/>
  <c r="K18"/>
  <c r="L17"/>
  <c r="K17"/>
  <c r="K16"/>
  <c r="K15"/>
  <c r="K14"/>
  <c r="K13"/>
  <c r="L12"/>
  <c r="K12"/>
  <c r="K11"/>
  <c r="K10"/>
  <c r="K9"/>
  <c r="K8"/>
  <c r="L7"/>
  <c r="K7"/>
  <c r="K6"/>
  <c r="K5"/>
  <c r="D17" i="1"/>
  <c r="C17"/>
  <c r="B17"/>
</calcChain>
</file>

<file path=xl/sharedStrings.xml><?xml version="1.0" encoding="utf-8"?>
<sst xmlns="http://schemas.openxmlformats.org/spreadsheetml/2006/main" count="161" uniqueCount="137">
  <si>
    <t>xxxx（项目简称）临床试验费用收入一览表</t>
  </si>
  <si>
    <t>项目全称：</t>
  </si>
  <si>
    <t>笔数</t>
  </si>
  <si>
    <t>税前金额（元）</t>
  </si>
  <si>
    <t>发票税（6.4%）（元）</t>
  </si>
  <si>
    <t>税后金额（元）</t>
  </si>
  <si>
    <t>第1笔</t>
  </si>
  <si>
    <t>第2笔</t>
  </si>
  <si>
    <t>第3笔</t>
  </si>
  <si>
    <t>第4笔</t>
  </si>
  <si>
    <t>第5笔</t>
  </si>
  <si>
    <t>第6笔</t>
  </si>
  <si>
    <t>第7笔</t>
  </si>
  <si>
    <t>第8笔</t>
  </si>
  <si>
    <t>第9笔</t>
  </si>
  <si>
    <t>第10笔</t>
  </si>
  <si>
    <t>第11笔</t>
  </si>
  <si>
    <t>第12笔</t>
  </si>
  <si>
    <t>……</t>
  </si>
  <si>
    <t>总计</t>
  </si>
  <si>
    <t>xxxx（项目简称）临床试验费用支出一览表</t>
  </si>
  <si>
    <t>筛选号</t>
  </si>
  <si>
    <t>大项</t>
  </si>
  <si>
    <t>小项</t>
  </si>
  <si>
    <t>001</t>
  </si>
  <si>
    <t>002</t>
  </si>
  <si>
    <t>003</t>
  </si>
  <si>
    <t>004</t>
  </si>
  <si>
    <t>005</t>
  </si>
  <si>
    <t>006</t>
  </si>
  <si>
    <t>xxx</t>
  </si>
  <si>
    <r>
      <rPr>
        <sz val="11"/>
        <color theme="1"/>
        <rFont val="宋体"/>
        <family val="3"/>
        <charset val="134"/>
        <scheme val="minor"/>
      </rPr>
      <t>小项小计</t>
    </r>
    <r>
      <rPr>
        <sz val="11"/>
        <color rgb="FFFF0000"/>
        <rFont val="宋体"/>
        <family val="3"/>
        <charset val="134"/>
        <scheme val="minor"/>
      </rPr>
      <t>（注2）</t>
    </r>
  </si>
  <si>
    <t>大项总计</t>
  </si>
  <si>
    <t>研究观察费（包括但不限于）</t>
  </si>
  <si>
    <t>访视观察费</t>
  </si>
  <si>
    <t>静脉药物调配费</t>
  </si>
  <si>
    <r>
      <rPr>
        <sz val="11"/>
        <color theme="1"/>
        <rFont val="宋体"/>
        <family val="3"/>
        <charset val="134"/>
        <scheme val="minor"/>
      </rPr>
      <t>检查治疗费（本院检验和检查项目）</t>
    </r>
    <r>
      <rPr>
        <sz val="11"/>
        <color rgb="FFFF0000"/>
        <rFont val="宋体"/>
        <family val="3"/>
        <charset val="134"/>
        <scheme val="minor"/>
      </rPr>
      <t>（注1）</t>
    </r>
  </si>
  <si>
    <t>生物样本测试费</t>
  </si>
  <si>
    <t>受试者补偿费（包括但不限于）</t>
  </si>
  <si>
    <t>交通费</t>
  </si>
  <si>
    <t>营养补助费</t>
  </si>
  <si>
    <t>误工费</t>
  </si>
  <si>
    <t>处方调配费</t>
  </si>
  <si>
    <t>50元/处方</t>
  </si>
  <si>
    <t>配置中心输液配置耗材费</t>
  </si>
  <si>
    <t>33元/袋</t>
  </si>
  <si>
    <t>中心实验室生物样本费</t>
  </si>
  <si>
    <t>100元/管（分管后）*数量</t>
  </si>
  <si>
    <t>试验器械消毒费</t>
  </si>
  <si>
    <t>200元/次</t>
  </si>
  <si>
    <t>月数</t>
  </si>
  <si>
    <t>CRC管理费</t>
  </si>
  <si>
    <t>400元/月</t>
  </si>
  <si>
    <t>柜子层数</t>
  </si>
  <si>
    <t>档案管理费（1-5年）（药/器械）</t>
  </si>
  <si>
    <t>400元/月/层柜</t>
  </si>
  <si>
    <t>档案管理费（6-10年）（仅适用于器械）</t>
  </si>
  <si>
    <t>次数</t>
  </si>
  <si>
    <t>中心数</t>
  </si>
  <si>
    <t>遗传办申报费（基础费+中心申报费）</t>
  </si>
  <si>
    <t>（1000*中心数）元/次（≥5000元）</t>
  </si>
  <si>
    <t>金额</t>
  </si>
  <si>
    <t>牵头费</t>
  </si>
  <si>
    <t>项目质控费</t>
  </si>
  <si>
    <t>200元*筛选例数</t>
  </si>
  <si>
    <t>医院管理费</t>
  </si>
  <si>
    <t>（研究观察费）*25%</t>
  </si>
  <si>
    <t>其它费用（包括但不限于）</t>
  </si>
  <si>
    <t>试验物品采购费</t>
  </si>
  <si>
    <t>资料复印费</t>
  </si>
  <si>
    <t>检查加急费</t>
  </si>
  <si>
    <t>网络通讯费</t>
  </si>
  <si>
    <t>阅片费</t>
  </si>
  <si>
    <t>病理切片费</t>
  </si>
  <si>
    <t>肿瘤标本费</t>
  </si>
  <si>
    <t>床位费</t>
  </si>
  <si>
    <t>护理费</t>
  </si>
  <si>
    <t>静脉采血费</t>
  </si>
  <si>
    <t>刻录光盘费</t>
  </si>
  <si>
    <t>试验相关受试者发生损害或死亡等的费用</t>
  </si>
  <si>
    <t>发票税</t>
  </si>
  <si>
    <t>注1：某检查项目的检查治疗费=该检查项目价格+耗材费用（见“检查检验项目价格与耗材费用表”）。</t>
  </si>
  <si>
    <t>注2：各项小计、总计等需要计算的金额，请用excel公式计算，不要手工计算，以免出错。</t>
  </si>
  <si>
    <t>注3：时间按药物到达GCP药房至所有药物返还申办方计算。</t>
  </si>
  <si>
    <t>检验检查项目</t>
  </si>
  <si>
    <t>项目价格</t>
  </si>
  <si>
    <t>耗材价格</t>
  </si>
  <si>
    <t>总价</t>
  </si>
  <si>
    <t>备注</t>
  </si>
  <si>
    <t>请申办方收集本试验在我院检查/检验的项目</t>
  </si>
  <si>
    <t>我院检验检查项目（包括但不限于以下）</t>
  </si>
  <si>
    <t>耗材费（元）</t>
  </si>
  <si>
    <t>血常规</t>
  </si>
  <si>
    <t>尿常规</t>
  </si>
  <si>
    <r>
      <rPr>
        <sz val="10.5"/>
        <color theme="1"/>
        <rFont val="Calibri"/>
        <family val="2"/>
      </rPr>
      <t>24h</t>
    </r>
    <r>
      <rPr>
        <sz val="10.5"/>
        <color theme="1"/>
        <rFont val="宋体"/>
        <family val="3"/>
        <charset val="134"/>
      </rPr>
      <t>尿蛋白定量</t>
    </r>
  </si>
  <si>
    <t>尿钾</t>
  </si>
  <si>
    <t>尿钙</t>
  </si>
  <si>
    <t>妊娠实验（尿）</t>
  </si>
  <si>
    <t>妊娠试验（血）</t>
  </si>
  <si>
    <t>粪便分析</t>
  </si>
  <si>
    <t>凝血常规</t>
  </si>
  <si>
    <r>
      <rPr>
        <sz val="10.5"/>
        <color theme="1"/>
        <rFont val="宋体"/>
        <family val="3"/>
        <charset val="134"/>
      </rPr>
      <t>生化</t>
    </r>
    <r>
      <rPr>
        <sz val="10.5"/>
        <color theme="1"/>
        <rFont val="Calibri"/>
        <family val="2"/>
      </rPr>
      <t>A</t>
    </r>
  </si>
  <si>
    <t>更年生化</t>
  </si>
  <si>
    <t>肝功生化</t>
  </si>
  <si>
    <t>肾功生化</t>
  </si>
  <si>
    <t>游离甲功三项</t>
  </si>
  <si>
    <r>
      <rPr>
        <sz val="10.5"/>
        <color theme="1"/>
        <rFont val="Calibri"/>
        <family val="2"/>
      </rPr>
      <t>EB</t>
    </r>
    <r>
      <rPr>
        <sz val="10.5"/>
        <color theme="1"/>
        <rFont val="宋体"/>
        <family val="3"/>
        <charset val="134"/>
      </rPr>
      <t>病毒</t>
    </r>
    <r>
      <rPr>
        <sz val="10.5"/>
        <color theme="1"/>
        <rFont val="Calibri"/>
        <family val="2"/>
      </rPr>
      <t>DNA</t>
    </r>
    <r>
      <rPr>
        <sz val="10.5"/>
        <color theme="1"/>
        <rFont val="宋体"/>
        <family val="3"/>
        <charset val="134"/>
      </rPr>
      <t>定量</t>
    </r>
  </si>
  <si>
    <r>
      <rPr>
        <sz val="10.5"/>
        <color theme="1"/>
        <rFont val="Calibri"/>
        <family val="2"/>
      </rPr>
      <t>EB</t>
    </r>
    <r>
      <rPr>
        <sz val="10.5"/>
        <color theme="1"/>
        <rFont val="宋体"/>
        <family val="3"/>
        <charset val="134"/>
      </rPr>
      <t>病毒</t>
    </r>
    <r>
      <rPr>
        <sz val="10.5"/>
        <color theme="1"/>
        <rFont val="Calibri"/>
        <family val="2"/>
      </rPr>
      <t>IgA</t>
    </r>
    <r>
      <rPr>
        <sz val="10.5"/>
        <color theme="1"/>
        <rFont val="宋体"/>
        <family val="3"/>
        <charset val="134"/>
      </rPr>
      <t>抗体</t>
    </r>
  </si>
  <si>
    <r>
      <rPr>
        <sz val="10.5"/>
        <color theme="1"/>
        <rFont val="Calibri"/>
        <family val="2"/>
      </rPr>
      <t>EB</t>
    </r>
    <r>
      <rPr>
        <sz val="10.5"/>
        <color theme="1"/>
        <rFont val="宋体"/>
        <family val="3"/>
        <charset val="134"/>
      </rPr>
      <t>病毒三项</t>
    </r>
  </si>
  <si>
    <t>甲胎蛋白</t>
  </si>
  <si>
    <t>肿瘤系列</t>
  </si>
  <si>
    <t>乙肝两对半</t>
  </si>
  <si>
    <r>
      <rPr>
        <sz val="10.5"/>
        <color theme="1"/>
        <rFont val="宋体"/>
        <family val="3"/>
        <charset val="134"/>
      </rPr>
      <t>丙肝</t>
    </r>
    <r>
      <rPr>
        <sz val="10.5"/>
        <color theme="1"/>
        <rFont val="Calibri"/>
        <family val="2"/>
      </rPr>
      <t>2</t>
    </r>
    <r>
      <rPr>
        <sz val="10.5"/>
        <color theme="1"/>
        <rFont val="宋体"/>
        <family val="3"/>
        <charset val="134"/>
      </rPr>
      <t>项</t>
    </r>
  </si>
  <si>
    <r>
      <rPr>
        <sz val="10.5"/>
        <color theme="1"/>
        <rFont val="Calibri"/>
        <family val="2"/>
      </rPr>
      <t>HIV</t>
    </r>
    <r>
      <rPr>
        <sz val="10.5"/>
        <color theme="1"/>
        <rFont val="宋体"/>
        <family val="3"/>
        <charset val="134"/>
      </rPr>
      <t>抗体检测</t>
    </r>
  </si>
  <si>
    <t>性病三项</t>
  </si>
  <si>
    <r>
      <rPr>
        <sz val="10.5"/>
        <color theme="1"/>
        <rFont val="宋体"/>
        <family val="3"/>
        <charset val="134"/>
      </rPr>
      <t>乙肝</t>
    </r>
    <r>
      <rPr>
        <sz val="10.5"/>
        <color theme="1"/>
        <rFont val="Calibri"/>
        <family val="2"/>
      </rPr>
      <t>DNA</t>
    </r>
    <r>
      <rPr>
        <sz val="10.5"/>
        <color theme="1"/>
        <rFont val="宋体"/>
        <family val="3"/>
        <charset val="134"/>
      </rPr>
      <t>定量</t>
    </r>
  </si>
  <si>
    <r>
      <rPr>
        <sz val="10.5"/>
        <color theme="1"/>
        <rFont val="宋体"/>
        <family val="3"/>
        <charset val="134"/>
      </rPr>
      <t>丙肝</t>
    </r>
    <r>
      <rPr>
        <sz val="10.5"/>
        <color theme="1"/>
        <rFont val="Calibri"/>
        <family val="2"/>
      </rPr>
      <t>RNA</t>
    </r>
    <r>
      <rPr>
        <sz val="10.5"/>
        <color theme="1"/>
        <rFont val="宋体"/>
        <family val="3"/>
        <charset val="134"/>
      </rPr>
      <t>定量</t>
    </r>
  </si>
  <si>
    <t>乙肝两对半定量</t>
  </si>
  <si>
    <t>乙肝三对半</t>
  </si>
  <si>
    <t>性激素六项</t>
  </si>
  <si>
    <t>注5：有颜色填充的为需要填写的区域。该表格中如果有未列出的收费项目，可以加进来，但不要删除表格里的项目。表中的收费项目如果合同里没有提及，就填“0.00”，不要填“--”等符号。</t>
    <phoneticPr fontId="9" type="noConversion"/>
  </si>
  <si>
    <t>（检验/检查项目A）</t>
    <phoneticPr fontId="9" type="noConversion"/>
  </si>
  <si>
    <t>（检验/检查项目B）</t>
    <phoneticPr fontId="9" type="noConversion"/>
  </si>
  <si>
    <t>（检验/检查项目C）</t>
    <phoneticPr fontId="9" type="noConversion"/>
  </si>
  <si>
    <t>（检验/检查项目N）</t>
    <phoneticPr fontId="9" type="noConversion"/>
  </si>
  <si>
    <t>抽血费</t>
    <phoneticPr fontId="9" type="noConversion"/>
  </si>
  <si>
    <t>注6：收费算法如合同不一致的，以合同为准，并在备注中注明。</t>
    <phoneticPr fontId="9" type="noConversion"/>
  </si>
  <si>
    <t>备注</t>
    <phoneticPr fontId="9" type="noConversion"/>
  </si>
  <si>
    <t>项目金额总计（不含税）</t>
    <phoneticPr fontId="9" type="noConversion"/>
  </si>
  <si>
    <t>项目金额总计（含税）</t>
    <phoneticPr fontId="9" type="noConversion"/>
  </si>
  <si>
    <t>注4：发票税税率：6.4%。除最终的项目总金额外，该表中所填所有金额均为不含税金额。</t>
    <phoneticPr fontId="9" type="noConversion"/>
  </si>
  <si>
    <t>检查检验</t>
    <phoneticPr fontId="9" type="noConversion"/>
  </si>
  <si>
    <t>受试者补贴</t>
    <phoneticPr fontId="9" type="noConversion"/>
  </si>
  <si>
    <t>CRC劳务</t>
    <phoneticPr fontId="9" type="noConversion"/>
  </si>
  <si>
    <t>其他</t>
    <phoneticPr fontId="9" type="noConversion"/>
  </si>
  <si>
    <t>拨款</t>
    <phoneticPr fontId="9" type="noConversion"/>
  </si>
  <si>
    <t>余额</t>
    <phoneticPr fontId="9" type="noConversion"/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</si>
</sst>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0.0%"/>
  </numFmts>
  <fonts count="12">
    <font>
      <sz val="11"/>
      <color theme="1"/>
      <name val="宋体"/>
      <charset val="134"/>
      <scheme val="minor"/>
    </font>
    <font>
      <sz val="10.5"/>
      <color theme="1"/>
      <name val="宋体"/>
      <family val="3"/>
      <charset val="134"/>
    </font>
    <font>
      <sz val="10.5"/>
      <color rgb="FF000000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charset val="134"/>
      <scheme val="minor"/>
    </font>
    <font>
      <sz val="1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1" fillId="0" borderId="0" xfId="0" applyFont="1" applyFill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4" fontId="0" fillId="2" borderId="1" xfId="0" applyNumberFormat="1" applyFill="1" applyBorder="1">
      <alignment vertical="center"/>
    </xf>
    <xf numFmtId="0" fontId="0" fillId="0" borderId="9" xfId="0" applyBorder="1">
      <alignment vertical="center"/>
    </xf>
    <xf numFmtId="4" fontId="0" fillId="2" borderId="11" xfId="0" applyNumberFormat="1" applyFill="1" applyBorder="1">
      <alignment vertical="center"/>
    </xf>
    <xf numFmtId="4" fontId="0" fillId="2" borderId="3" xfId="0" applyNumberFormat="1" applyFill="1" applyBorder="1">
      <alignment vertical="center"/>
    </xf>
    <xf numFmtId="0" fontId="0" fillId="0" borderId="12" xfId="0" applyBorder="1">
      <alignment vertical="center"/>
    </xf>
    <xf numFmtId="4" fontId="0" fillId="2" borderId="12" xfId="0" applyNumberFormat="1" applyFill="1" applyBorder="1">
      <alignment vertical="center"/>
    </xf>
    <xf numFmtId="0" fontId="0" fillId="0" borderId="11" xfId="0" applyBorder="1">
      <alignment vertical="center"/>
    </xf>
    <xf numFmtId="4" fontId="0" fillId="0" borderId="0" xfId="0" applyNumberFormat="1" applyFill="1" applyBorder="1">
      <alignment vertical="center"/>
    </xf>
    <xf numFmtId="4" fontId="0" fillId="0" borderId="9" xfId="0" applyNumberFormat="1" applyFill="1" applyBorder="1">
      <alignment vertical="center"/>
    </xf>
    <xf numFmtId="4" fontId="0" fillId="0" borderId="0" xfId="0" applyNumberFormat="1" applyBorder="1">
      <alignment vertical="center"/>
    </xf>
    <xf numFmtId="176" fontId="0" fillId="2" borderId="9" xfId="0" applyNumberFormat="1" applyFill="1" applyBorder="1">
      <alignment vertical="center"/>
    </xf>
    <xf numFmtId="4" fontId="0" fillId="2" borderId="9" xfId="0" applyNumberFormat="1" applyFill="1" applyBorder="1">
      <alignment vertical="center"/>
    </xf>
    <xf numFmtId="176" fontId="0" fillId="0" borderId="0" xfId="0" applyNumberFormat="1" applyFill="1" applyBorder="1">
      <alignment vertical="center"/>
    </xf>
    <xf numFmtId="4" fontId="0" fillId="0" borderId="9" xfId="0" applyNumberFormat="1" applyBorder="1">
      <alignment vertical="center"/>
    </xf>
    <xf numFmtId="176" fontId="0" fillId="2" borderId="0" xfId="0" applyNumberFormat="1" applyFill="1" applyBorder="1">
      <alignment vertical="center"/>
    </xf>
    <xf numFmtId="4" fontId="0" fillId="2" borderId="0" xfId="0" applyNumberFormat="1" applyFill="1" applyBorder="1">
      <alignment vertical="center"/>
    </xf>
    <xf numFmtId="4" fontId="0" fillId="0" borderId="12" xfId="0" applyNumberFormat="1" applyBorder="1">
      <alignment vertical="center"/>
    </xf>
    <xf numFmtId="0" fontId="0" fillId="0" borderId="3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1" xfId="0" applyFill="1" applyBorder="1">
      <alignment vertical="center"/>
    </xf>
    <xf numFmtId="0" fontId="6" fillId="0" borderId="1" xfId="0" applyFont="1" applyBorder="1">
      <alignment vertical="center"/>
    </xf>
    <xf numFmtId="0" fontId="0" fillId="0" borderId="11" xfId="0" applyFill="1" applyBorder="1">
      <alignment vertical="center"/>
    </xf>
    <xf numFmtId="0" fontId="0" fillId="0" borderId="9" xfId="0" applyFill="1" applyBorder="1">
      <alignment vertical="center"/>
    </xf>
    <xf numFmtId="0" fontId="0" fillId="2" borderId="15" xfId="0" applyFill="1" applyBorder="1">
      <alignment vertical="center"/>
    </xf>
    <xf numFmtId="4" fontId="0" fillId="2" borderId="15" xfId="0" applyNumberFormat="1" applyFill="1" applyBorder="1">
      <alignment vertical="center"/>
    </xf>
    <xf numFmtId="177" fontId="0" fillId="2" borderId="15" xfId="0" applyNumberFormat="1" applyFill="1" applyBorder="1">
      <alignment vertical="center"/>
    </xf>
    <xf numFmtId="0" fontId="4" fillId="0" borderId="16" xfId="0" applyFont="1" applyBorder="1" applyAlignment="1">
      <alignment horizontal="center" vertical="center" wrapText="1"/>
    </xf>
    <xf numFmtId="0" fontId="0" fillId="0" borderId="16" xfId="0" applyBorder="1">
      <alignment vertical="center"/>
    </xf>
    <xf numFmtId="4" fontId="0" fillId="2" borderId="8" xfId="0" applyNumberFormat="1" applyFill="1" applyBorder="1">
      <alignment vertical="center"/>
    </xf>
    <xf numFmtId="4" fontId="0" fillId="0" borderId="4" xfId="0" applyNumberFormat="1" applyBorder="1">
      <alignment vertical="center"/>
    </xf>
    <xf numFmtId="4" fontId="0" fillId="2" borderId="10" xfId="0" applyNumberFormat="1" applyFill="1" applyBorder="1">
      <alignment vertical="center"/>
    </xf>
    <xf numFmtId="4" fontId="0" fillId="0" borderId="18" xfId="0" applyNumberFormat="1" applyBorder="1">
      <alignment vertical="center"/>
    </xf>
    <xf numFmtId="4" fontId="0" fillId="2" borderId="7" xfId="0" applyNumberFormat="1" applyFill="1" applyBorder="1">
      <alignment vertical="center"/>
    </xf>
    <xf numFmtId="4" fontId="0" fillId="0" borderId="19" xfId="0" applyNumberFormat="1" applyBorder="1">
      <alignment vertical="center"/>
    </xf>
    <xf numFmtId="4" fontId="0" fillId="2" borderId="13" xfId="0" applyNumberFormat="1" applyFill="1" applyBorder="1">
      <alignment vertical="center"/>
    </xf>
    <xf numFmtId="4" fontId="0" fillId="0" borderId="20" xfId="0" applyNumberFormat="1" applyBorder="1">
      <alignment vertical="center"/>
    </xf>
    <xf numFmtId="0" fontId="0" fillId="0" borderId="4" xfId="0" applyBorder="1">
      <alignment vertical="center"/>
    </xf>
    <xf numFmtId="4" fontId="0" fillId="0" borderId="14" xfId="0" applyNumberFormat="1" applyFill="1" applyBorder="1">
      <alignment vertical="center"/>
    </xf>
    <xf numFmtId="4" fontId="0" fillId="0" borderId="20" xfId="0" applyNumberFormat="1" applyFill="1" applyBorder="1">
      <alignment vertical="center"/>
    </xf>
    <xf numFmtId="49" fontId="0" fillId="4" borderId="0" xfId="0" applyNumberFormat="1" applyFill="1">
      <alignment vertical="center"/>
    </xf>
    <xf numFmtId="49" fontId="0" fillId="4" borderId="17" xfId="0" applyNumberFormat="1" applyFill="1" applyBorder="1">
      <alignment vertical="center"/>
    </xf>
    <xf numFmtId="49" fontId="0" fillId="4" borderId="21" xfId="0" applyNumberFormat="1" applyFill="1" applyBorder="1">
      <alignment vertical="center"/>
    </xf>
    <xf numFmtId="4" fontId="0" fillId="2" borderId="22" xfId="0" applyNumberFormat="1" applyFill="1" applyBorder="1">
      <alignment vertical="center"/>
    </xf>
    <xf numFmtId="4" fontId="0" fillId="2" borderId="23" xfId="0" applyNumberFormat="1" applyFill="1" applyBorder="1">
      <alignment vertical="center"/>
    </xf>
    <xf numFmtId="4" fontId="0" fillId="2" borderId="24" xfId="0" applyNumberFormat="1" applyFill="1" applyBorder="1">
      <alignment vertical="center"/>
    </xf>
    <xf numFmtId="4" fontId="0" fillId="2" borderId="25" xfId="0" applyNumberFormat="1" applyFill="1" applyBorder="1">
      <alignment vertical="center"/>
    </xf>
    <xf numFmtId="4" fontId="0" fillId="0" borderId="25" xfId="0" applyNumberFormat="1" applyFill="1" applyBorder="1">
      <alignment vertical="center"/>
    </xf>
    <xf numFmtId="0" fontId="4" fillId="0" borderId="26" xfId="0" applyFont="1" applyBorder="1" applyAlignment="1">
      <alignment horizontal="center" vertical="center" wrapText="1"/>
    </xf>
    <xf numFmtId="0" fontId="0" fillId="4" borderId="3" xfId="0" applyFill="1" applyBorder="1">
      <alignment vertical="center"/>
    </xf>
    <xf numFmtId="0" fontId="0" fillId="4" borderId="1" xfId="0" applyFill="1" applyBorder="1">
      <alignment vertical="center"/>
    </xf>
    <xf numFmtId="0" fontId="0" fillId="4" borderId="11" xfId="0" applyFill="1" applyBorder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4" borderId="4" xfId="0" applyFill="1" applyBorder="1">
      <alignment vertical="center"/>
    </xf>
    <xf numFmtId="0" fontId="0" fillId="5" borderId="4" xfId="0" applyFill="1" applyBorder="1">
      <alignment vertical="center"/>
    </xf>
    <xf numFmtId="0" fontId="4" fillId="5" borderId="4" xfId="0" applyFont="1" applyFill="1" applyBorder="1">
      <alignment vertical="center"/>
    </xf>
    <xf numFmtId="0" fontId="0" fillId="5" borderId="27" xfId="0" applyFill="1" applyBorder="1">
      <alignment vertical="center"/>
    </xf>
    <xf numFmtId="0" fontId="0" fillId="6" borderId="28" xfId="0" applyFill="1" applyBorder="1">
      <alignment vertical="center"/>
    </xf>
    <xf numFmtId="0" fontId="11" fillId="6" borderId="20" xfId="0" applyFont="1" applyFill="1" applyBorder="1">
      <alignment vertical="center"/>
    </xf>
    <xf numFmtId="0" fontId="0" fillId="6" borderId="20" xfId="0" applyFill="1" applyBorder="1">
      <alignment vertical="center"/>
    </xf>
    <xf numFmtId="0" fontId="0" fillId="6" borderId="29" xfId="0" applyFill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pane ySplit="3" topLeftCell="A4" activePane="bottomLeft" state="frozen"/>
      <selection pane="bottomLeft" activeCell="B22" sqref="B22"/>
    </sheetView>
  </sheetViews>
  <sheetFormatPr defaultColWidth="9" defaultRowHeight="13.5"/>
  <cols>
    <col min="1" max="1" width="13.125" customWidth="1"/>
    <col min="2" max="2" width="25.5" customWidth="1"/>
    <col min="3" max="3" width="24.25" customWidth="1"/>
    <col min="4" max="4" width="25.875" customWidth="1"/>
  </cols>
  <sheetData>
    <row r="1" spans="1:4" ht="31.5" customHeight="1">
      <c r="A1" s="64" t="s">
        <v>0</v>
      </c>
      <c r="B1" s="65"/>
      <c r="C1" s="65"/>
      <c r="D1" s="65"/>
    </row>
    <row r="2" spans="1:4" ht="31.5" customHeight="1">
      <c r="A2" s="66" t="s">
        <v>1</v>
      </c>
      <c r="B2" s="66"/>
      <c r="C2" s="66"/>
      <c r="D2" s="66"/>
    </row>
    <row r="3" spans="1:4">
      <c r="A3" s="49" t="s">
        <v>2</v>
      </c>
      <c r="B3" s="49" t="s">
        <v>3</v>
      </c>
      <c r="C3" s="49" t="s">
        <v>4</v>
      </c>
      <c r="D3" s="49" t="s">
        <v>5</v>
      </c>
    </row>
    <row r="4" spans="1:4">
      <c r="A4" s="49" t="s">
        <v>6</v>
      </c>
      <c r="B4" s="42"/>
      <c r="C4" s="42"/>
      <c r="D4" s="42"/>
    </row>
    <row r="5" spans="1:4">
      <c r="A5" s="49" t="s">
        <v>7</v>
      </c>
      <c r="B5" s="42"/>
      <c r="C5" s="42"/>
      <c r="D5" s="42"/>
    </row>
    <row r="6" spans="1:4">
      <c r="A6" s="49" t="s">
        <v>8</v>
      </c>
      <c r="B6" s="42"/>
      <c r="C6" s="42"/>
      <c r="D6" s="42"/>
    </row>
    <row r="7" spans="1:4">
      <c r="A7" s="49" t="s">
        <v>9</v>
      </c>
      <c r="B7" s="42"/>
      <c r="C7" s="42"/>
      <c r="D7" s="42"/>
    </row>
    <row r="8" spans="1:4">
      <c r="A8" s="49" t="s">
        <v>10</v>
      </c>
      <c r="B8" s="42"/>
      <c r="C8" s="42"/>
      <c r="D8" s="42"/>
    </row>
    <row r="9" spans="1:4">
      <c r="A9" s="49" t="s">
        <v>11</v>
      </c>
      <c r="B9" s="42"/>
      <c r="C9" s="42"/>
      <c r="D9" s="42"/>
    </row>
    <row r="10" spans="1:4">
      <c r="A10" s="49" t="s">
        <v>12</v>
      </c>
      <c r="B10" s="42"/>
      <c r="C10" s="42"/>
      <c r="D10" s="42"/>
    </row>
    <row r="11" spans="1:4">
      <c r="A11" s="49" t="s">
        <v>13</v>
      </c>
      <c r="B11" s="42"/>
      <c r="C11" s="42"/>
      <c r="D11" s="42"/>
    </row>
    <row r="12" spans="1:4">
      <c r="A12" s="49" t="s">
        <v>14</v>
      </c>
      <c r="B12" s="42"/>
      <c r="C12" s="42"/>
      <c r="D12" s="42"/>
    </row>
    <row r="13" spans="1:4">
      <c r="A13" s="49" t="s">
        <v>15</v>
      </c>
      <c r="B13" s="42"/>
      <c r="C13" s="42"/>
      <c r="D13" s="42"/>
    </row>
    <row r="14" spans="1:4">
      <c r="A14" s="49" t="s">
        <v>16</v>
      </c>
      <c r="B14" s="42"/>
      <c r="C14" s="42"/>
      <c r="D14" s="42"/>
    </row>
    <row r="15" spans="1:4">
      <c r="A15" s="49" t="s">
        <v>17</v>
      </c>
      <c r="B15" s="42"/>
      <c r="C15" s="42"/>
      <c r="D15" s="42"/>
    </row>
    <row r="16" spans="1:4">
      <c r="A16" s="49" t="s">
        <v>18</v>
      </c>
      <c r="B16" s="42"/>
      <c r="C16" s="42"/>
      <c r="D16" s="42"/>
    </row>
    <row r="17" spans="1:4">
      <c r="A17" s="49" t="s">
        <v>19</v>
      </c>
      <c r="B17" s="42">
        <f>SUM(B4:B16)</f>
        <v>0</v>
      </c>
      <c r="C17" s="42">
        <f>SUM(C4:C16)</f>
        <v>0</v>
      </c>
      <c r="D17" s="42">
        <f>SUM(D4:D16)</f>
        <v>0</v>
      </c>
    </row>
  </sheetData>
  <mergeCells count="2">
    <mergeCell ref="A1:D1"/>
    <mergeCell ref="A2:D2"/>
  </mergeCells>
  <phoneticPr fontId="9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70"/>
  <sheetViews>
    <sheetView workbookViewId="0">
      <pane ySplit="4" topLeftCell="A38" activePane="bottomLeft" state="frozen"/>
      <selection pane="bottomLeft" activeCell="A72" sqref="A72"/>
    </sheetView>
  </sheetViews>
  <sheetFormatPr defaultColWidth="9" defaultRowHeight="13.5"/>
  <cols>
    <col min="1" max="1" width="39.125" customWidth="1"/>
    <col min="2" max="2" width="35" customWidth="1"/>
    <col min="3" max="3" width="12" customWidth="1"/>
    <col min="4" max="4" width="13.375" customWidth="1"/>
    <col min="5" max="10" width="12" customWidth="1"/>
    <col min="11" max="11" width="15.125" customWidth="1"/>
    <col min="12" max="12" width="14" customWidth="1"/>
    <col min="13" max="13" width="17" customWidth="1"/>
  </cols>
  <sheetData>
    <row r="1" spans="1:13" ht="27.75" customHeight="1">
      <c r="A1" s="68" t="s">
        <v>20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29.25" customHeight="1" thickBot="1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3" s="11" customFormat="1">
      <c r="A3" s="12"/>
      <c r="B3" s="12"/>
      <c r="C3" s="60" t="s">
        <v>21</v>
      </c>
      <c r="D3" s="12" t="s">
        <v>21</v>
      </c>
      <c r="E3" s="12" t="s">
        <v>21</v>
      </c>
      <c r="F3" s="12" t="s">
        <v>21</v>
      </c>
      <c r="G3" s="12" t="s">
        <v>21</v>
      </c>
      <c r="H3" s="12" t="s">
        <v>21</v>
      </c>
      <c r="I3" s="12"/>
      <c r="J3" s="12" t="s">
        <v>21</v>
      </c>
      <c r="K3" s="39"/>
      <c r="L3" s="12"/>
      <c r="M3" s="11" t="s">
        <v>127</v>
      </c>
    </row>
    <row r="4" spans="1:13">
      <c r="A4" s="4" t="s">
        <v>22</v>
      </c>
      <c r="B4" s="4" t="s">
        <v>23</v>
      </c>
      <c r="C4" s="54" t="s">
        <v>24</v>
      </c>
      <c r="D4" s="52" t="s">
        <v>25</v>
      </c>
      <c r="E4" s="52" t="s">
        <v>26</v>
      </c>
      <c r="F4" s="52" t="s">
        <v>27</v>
      </c>
      <c r="G4" s="52" t="s">
        <v>28</v>
      </c>
      <c r="H4" s="52" t="s">
        <v>29</v>
      </c>
      <c r="I4" s="52" t="s">
        <v>18</v>
      </c>
      <c r="J4" s="53" t="s">
        <v>30</v>
      </c>
      <c r="K4" s="40" t="s">
        <v>31</v>
      </c>
      <c r="L4" t="s">
        <v>32</v>
      </c>
    </row>
    <row r="5" spans="1:13">
      <c r="A5" t="s">
        <v>33</v>
      </c>
      <c r="B5" s="4" t="s">
        <v>34</v>
      </c>
      <c r="C5" s="55"/>
      <c r="D5" s="13"/>
      <c r="E5" s="13"/>
      <c r="F5" s="13"/>
      <c r="G5" s="13"/>
      <c r="H5" s="13"/>
      <c r="I5" s="13"/>
      <c r="J5" s="41"/>
      <c r="K5" s="42">
        <f>SUM(C5:J5)</f>
        <v>0</v>
      </c>
    </row>
    <row r="6" spans="1:13">
      <c r="B6" s="1" t="s">
        <v>18</v>
      </c>
      <c r="C6" s="55"/>
      <c r="D6" s="13"/>
      <c r="E6" s="13"/>
      <c r="F6" s="13"/>
      <c r="G6" s="13"/>
      <c r="H6" s="13"/>
      <c r="I6" s="13"/>
      <c r="J6" s="41"/>
      <c r="K6" s="42">
        <f t="shared" ref="K6:K21" si="0">SUM(C6:J6)</f>
        <v>0</v>
      </c>
    </row>
    <row r="7" spans="1:13">
      <c r="A7" s="14"/>
      <c r="B7" s="19" t="s">
        <v>35</v>
      </c>
      <c r="C7" s="56"/>
      <c r="D7" s="15"/>
      <c r="E7" s="15"/>
      <c r="F7" s="15"/>
      <c r="G7" s="15"/>
      <c r="H7" s="15"/>
      <c r="I7" s="15"/>
      <c r="J7" s="43"/>
      <c r="K7" s="44">
        <f t="shared" si="0"/>
        <v>0</v>
      </c>
      <c r="L7" s="26">
        <f>SUM(K5:K7)</f>
        <v>0</v>
      </c>
    </row>
    <row r="8" spans="1:13">
      <c r="A8" t="s">
        <v>36</v>
      </c>
      <c r="B8" s="61" t="s">
        <v>121</v>
      </c>
      <c r="C8" s="57"/>
      <c r="D8" s="16"/>
      <c r="E8" s="16"/>
      <c r="F8" s="16"/>
      <c r="G8" s="16"/>
      <c r="H8" s="16"/>
      <c r="I8" s="16"/>
      <c r="J8" s="45"/>
      <c r="K8" s="46">
        <f t="shared" si="0"/>
        <v>0</v>
      </c>
    </row>
    <row r="9" spans="1:13">
      <c r="B9" s="62" t="s">
        <v>122</v>
      </c>
      <c r="C9" s="55"/>
      <c r="D9" s="13"/>
      <c r="E9" s="13"/>
      <c r="F9" s="13"/>
      <c r="G9" s="13"/>
      <c r="H9" s="13"/>
      <c r="I9" s="13"/>
      <c r="J9" s="41"/>
      <c r="K9" s="42">
        <f t="shared" si="0"/>
        <v>0</v>
      </c>
    </row>
    <row r="10" spans="1:13">
      <c r="B10" s="62" t="s">
        <v>123</v>
      </c>
      <c r="C10" s="55"/>
      <c r="D10" s="13"/>
      <c r="E10" s="13"/>
      <c r="F10" s="13"/>
      <c r="G10" s="13"/>
      <c r="H10" s="13"/>
      <c r="I10" s="13"/>
      <c r="J10" s="41"/>
      <c r="K10" s="42">
        <f t="shared" si="0"/>
        <v>0</v>
      </c>
    </row>
    <row r="11" spans="1:13">
      <c r="B11" s="62" t="s">
        <v>18</v>
      </c>
      <c r="C11" s="55"/>
      <c r="D11" s="13"/>
      <c r="E11" s="13"/>
      <c r="F11" s="13"/>
      <c r="G11" s="13"/>
      <c r="H11" s="13"/>
      <c r="I11" s="13"/>
      <c r="J11" s="41"/>
      <c r="K11" s="42">
        <f t="shared" si="0"/>
        <v>0</v>
      </c>
    </row>
    <row r="12" spans="1:13">
      <c r="A12" s="14"/>
      <c r="B12" s="63" t="s">
        <v>124</v>
      </c>
      <c r="C12" s="56"/>
      <c r="D12" s="15"/>
      <c r="E12" s="15"/>
      <c r="F12" s="15"/>
      <c r="G12" s="15"/>
      <c r="H12" s="15"/>
      <c r="I12" s="15"/>
      <c r="J12" s="43"/>
      <c r="K12" s="44">
        <f t="shared" si="0"/>
        <v>0</v>
      </c>
      <c r="L12" s="26">
        <f>SUM(K8:K12)</f>
        <v>0</v>
      </c>
    </row>
    <row r="13" spans="1:13">
      <c r="A13" s="17" t="s">
        <v>37</v>
      </c>
      <c r="B13" s="17"/>
      <c r="C13" s="58"/>
      <c r="D13" s="18"/>
      <c r="E13" s="18"/>
      <c r="F13" s="18"/>
      <c r="G13" s="18"/>
      <c r="H13" s="18"/>
      <c r="I13" s="18"/>
      <c r="J13" s="47"/>
      <c r="K13" s="48">
        <f t="shared" si="0"/>
        <v>0</v>
      </c>
      <c r="L13" s="17"/>
    </row>
    <row r="14" spans="1:13">
      <c r="A14" t="s">
        <v>38</v>
      </c>
      <c r="B14" s="4" t="s">
        <v>39</v>
      </c>
      <c r="C14" s="57"/>
      <c r="D14" s="16"/>
      <c r="E14" s="16"/>
      <c r="F14" s="16"/>
      <c r="G14" s="16"/>
      <c r="H14" s="16"/>
      <c r="I14" s="16"/>
      <c r="J14" s="45"/>
      <c r="K14" s="46">
        <f t="shared" si="0"/>
        <v>0</v>
      </c>
    </row>
    <row r="15" spans="1:13">
      <c r="B15" s="1" t="s">
        <v>40</v>
      </c>
      <c r="C15" s="55"/>
      <c r="D15" s="13"/>
      <c r="E15" s="13"/>
      <c r="F15" s="13"/>
      <c r="G15" s="13"/>
      <c r="H15" s="13"/>
      <c r="I15" s="13"/>
      <c r="J15" s="41"/>
      <c r="K15" s="42">
        <f t="shared" si="0"/>
        <v>0</v>
      </c>
    </row>
    <row r="16" spans="1:13">
      <c r="B16" s="1" t="s">
        <v>18</v>
      </c>
      <c r="C16" s="55"/>
      <c r="D16" s="13"/>
      <c r="E16" s="13"/>
      <c r="F16" s="13"/>
      <c r="G16" s="13"/>
      <c r="H16" s="13"/>
      <c r="I16" s="13"/>
      <c r="J16" s="41"/>
      <c r="K16" s="42">
        <f t="shared" si="0"/>
        <v>0</v>
      </c>
    </row>
    <row r="17" spans="1:12">
      <c r="A17" s="14"/>
      <c r="B17" s="19" t="s">
        <v>41</v>
      </c>
      <c r="C17" s="56"/>
      <c r="D17" s="15"/>
      <c r="E17" s="15"/>
      <c r="F17" s="15"/>
      <c r="G17" s="15"/>
      <c r="H17" s="15"/>
      <c r="I17" s="15"/>
      <c r="J17" s="43"/>
      <c r="K17" s="44">
        <f t="shared" si="0"/>
        <v>0</v>
      </c>
      <c r="L17" s="26">
        <f>SUM(K13:K17)</f>
        <v>0</v>
      </c>
    </row>
    <row r="18" spans="1:12">
      <c r="A18" s="4" t="s">
        <v>42</v>
      </c>
      <c r="B18" s="4" t="s">
        <v>43</v>
      </c>
      <c r="C18" s="57"/>
      <c r="D18" s="16"/>
      <c r="E18" s="16"/>
      <c r="F18" s="16"/>
      <c r="G18" s="16"/>
      <c r="H18" s="16"/>
      <c r="I18" s="16"/>
      <c r="J18" s="45"/>
      <c r="K18" s="46">
        <f t="shared" si="0"/>
        <v>0</v>
      </c>
    </row>
    <row r="19" spans="1:12">
      <c r="A19" s="1" t="s">
        <v>44</v>
      </c>
      <c r="B19" s="1" t="s">
        <v>45</v>
      </c>
      <c r="C19" s="55"/>
      <c r="D19" s="13"/>
      <c r="E19" s="13"/>
      <c r="F19" s="13"/>
      <c r="G19" s="13"/>
      <c r="H19" s="13"/>
      <c r="I19" s="13"/>
      <c r="J19" s="41"/>
      <c r="K19" s="42">
        <f t="shared" si="0"/>
        <v>0</v>
      </c>
    </row>
    <row r="20" spans="1:12">
      <c r="A20" s="1" t="s">
        <v>46</v>
      </c>
      <c r="B20" s="1" t="s">
        <v>47</v>
      </c>
      <c r="C20" s="55"/>
      <c r="D20" s="13"/>
      <c r="E20" s="13"/>
      <c r="F20" s="13"/>
      <c r="G20" s="13"/>
      <c r="H20" s="13"/>
      <c r="I20" s="13"/>
      <c r="J20" s="41"/>
      <c r="K20" s="42">
        <f t="shared" si="0"/>
        <v>0</v>
      </c>
    </row>
    <row r="21" spans="1:12">
      <c r="A21" s="19" t="s">
        <v>48</v>
      </c>
      <c r="B21" s="19" t="s">
        <v>49</v>
      </c>
      <c r="C21" s="56"/>
      <c r="D21" s="15"/>
      <c r="E21" s="15"/>
      <c r="F21" s="15"/>
      <c r="G21" s="15"/>
      <c r="H21" s="15"/>
      <c r="I21" s="15"/>
      <c r="J21" s="43"/>
      <c r="K21" s="44">
        <f t="shared" si="0"/>
        <v>0</v>
      </c>
    </row>
    <row r="22" spans="1:12">
      <c r="A22" s="14"/>
      <c r="B22" s="14" t="s">
        <v>19</v>
      </c>
      <c r="C22" s="59">
        <f>SUM(C5:C21)</f>
        <v>0</v>
      </c>
      <c r="D22" s="50">
        <f t="shared" ref="D22:K22" si="1">SUM(D5:D21)</f>
        <v>0</v>
      </c>
      <c r="E22" s="50">
        <f t="shared" si="1"/>
        <v>0</v>
      </c>
      <c r="F22" s="50">
        <f t="shared" si="1"/>
        <v>0</v>
      </c>
      <c r="G22" s="50">
        <f t="shared" si="1"/>
        <v>0</v>
      </c>
      <c r="H22" s="50">
        <f t="shared" si="1"/>
        <v>0</v>
      </c>
      <c r="I22" s="50">
        <f t="shared" si="1"/>
        <v>0</v>
      </c>
      <c r="J22" s="50">
        <f t="shared" si="1"/>
        <v>0</v>
      </c>
      <c r="K22" s="51">
        <f t="shared" si="1"/>
        <v>0</v>
      </c>
    </row>
    <row r="23" spans="1:12">
      <c r="A23" s="3"/>
      <c r="B23" s="3"/>
      <c r="C23" s="20"/>
      <c r="D23" s="20"/>
      <c r="E23" s="20"/>
      <c r="F23" s="20"/>
      <c r="G23" s="20"/>
      <c r="H23" s="20"/>
      <c r="I23" s="20"/>
      <c r="J23" s="20"/>
      <c r="K23" s="22"/>
    </row>
    <row r="24" spans="1:12">
      <c r="A24" s="3"/>
      <c r="B24" s="3"/>
      <c r="C24" s="20"/>
      <c r="D24" s="20"/>
      <c r="E24" s="20"/>
      <c r="F24" s="20"/>
      <c r="G24" s="20"/>
      <c r="H24" s="20"/>
      <c r="I24" s="20"/>
      <c r="J24" s="20"/>
      <c r="K24" s="22"/>
    </row>
    <row r="25" spans="1:12">
      <c r="A25" s="3"/>
      <c r="B25" s="3"/>
      <c r="C25" s="20"/>
      <c r="D25" s="20"/>
      <c r="E25" s="20"/>
      <c r="F25" s="20"/>
      <c r="G25" s="20"/>
      <c r="H25" s="20"/>
      <c r="I25" s="20"/>
      <c r="J25" s="20"/>
      <c r="K25" s="22"/>
    </row>
    <row r="26" spans="1:12" ht="14.25" thickBot="1">
      <c r="A26" s="3"/>
      <c r="B26" s="3"/>
      <c r="C26" s="21"/>
      <c r="D26" s="21"/>
      <c r="E26" s="21"/>
      <c r="F26" s="20"/>
      <c r="G26" s="20"/>
      <c r="H26" s="20"/>
      <c r="I26" s="20"/>
      <c r="J26" s="20"/>
      <c r="K26" s="22"/>
    </row>
    <row r="27" spans="1:12" ht="14.25" thickBot="1">
      <c r="A27" s="14"/>
      <c r="B27" s="14"/>
      <c r="C27" s="22" t="s">
        <v>50</v>
      </c>
      <c r="D27" s="22" t="s">
        <v>19</v>
      </c>
      <c r="E27" s="22" t="s">
        <v>88</v>
      </c>
      <c r="F27" s="22"/>
      <c r="G27" s="22"/>
      <c r="H27" s="22"/>
      <c r="I27" s="22"/>
      <c r="J27" s="22"/>
      <c r="K27" s="22"/>
    </row>
    <row r="28" spans="1:12" ht="14.25" thickBot="1">
      <c r="A28" s="14" t="s">
        <v>51</v>
      </c>
      <c r="B28" s="14" t="s">
        <v>52</v>
      </c>
      <c r="C28" s="23"/>
      <c r="D28" s="24">
        <f>400*C28</f>
        <v>0</v>
      </c>
      <c r="E28" s="26"/>
      <c r="F28" s="22"/>
      <c r="G28" s="22"/>
      <c r="H28" s="22"/>
      <c r="I28" s="22"/>
      <c r="J28" s="22"/>
      <c r="K28" s="22"/>
    </row>
    <row r="29" spans="1:12">
      <c r="A29" s="3"/>
      <c r="B29" s="3"/>
      <c r="C29" s="25"/>
      <c r="D29" s="20"/>
      <c r="E29" s="22"/>
      <c r="F29" s="22"/>
      <c r="G29" s="22"/>
      <c r="H29" s="22"/>
      <c r="I29" s="22"/>
      <c r="J29" s="22"/>
      <c r="K29" s="22"/>
    </row>
    <row r="30" spans="1:12" ht="14.25" thickBot="1">
      <c r="A30" s="3"/>
      <c r="B30" s="3"/>
      <c r="C30" s="26"/>
      <c r="D30" s="26"/>
      <c r="E30" s="26"/>
      <c r="F30" s="26"/>
      <c r="G30" s="22"/>
      <c r="H30" s="22"/>
      <c r="I30" s="22"/>
      <c r="J30" s="22"/>
      <c r="K30" s="22"/>
    </row>
    <row r="31" spans="1:12" ht="14.25" thickBot="1">
      <c r="A31" s="14"/>
      <c r="B31" s="14"/>
      <c r="C31" s="22" t="s">
        <v>50</v>
      </c>
      <c r="D31" s="22" t="s">
        <v>53</v>
      </c>
      <c r="E31" s="22" t="s">
        <v>19</v>
      </c>
      <c r="F31" s="22" t="s">
        <v>88</v>
      </c>
      <c r="G31" s="22"/>
      <c r="H31" s="22"/>
      <c r="I31" s="22"/>
      <c r="J31" s="22"/>
      <c r="K31" s="22"/>
    </row>
    <row r="32" spans="1:12">
      <c r="A32" s="4" t="s">
        <v>54</v>
      </c>
      <c r="B32" s="4" t="s">
        <v>55</v>
      </c>
      <c r="C32" s="27"/>
      <c r="D32" s="27"/>
      <c r="E32" s="28">
        <f>400*C32*D32</f>
        <v>0</v>
      </c>
      <c r="F32" s="22"/>
      <c r="G32" s="22"/>
      <c r="H32" s="22"/>
      <c r="I32" s="22"/>
      <c r="J32" s="22"/>
      <c r="K32" s="22"/>
    </row>
    <row r="33" spans="1:11" ht="14.25" thickBot="1">
      <c r="A33" s="19" t="s">
        <v>56</v>
      </c>
      <c r="B33" s="19" t="s">
        <v>55</v>
      </c>
      <c r="C33" s="23"/>
      <c r="D33" s="23"/>
      <c r="E33" s="24">
        <f>400*C33*D33</f>
        <v>0</v>
      </c>
      <c r="F33" s="26"/>
      <c r="G33" s="22"/>
      <c r="H33" s="22"/>
      <c r="I33" s="22"/>
      <c r="J33" s="22"/>
      <c r="K33" s="22"/>
    </row>
    <row r="34" spans="1:11">
      <c r="A34" s="3"/>
      <c r="B34" s="3"/>
      <c r="C34" s="22"/>
      <c r="D34" s="22"/>
      <c r="E34" s="22"/>
      <c r="F34" s="22"/>
      <c r="G34" s="22"/>
      <c r="H34" s="22"/>
      <c r="I34" s="22"/>
      <c r="J34" s="22"/>
      <c r="K34" s="22"/>
    </row>
    <row r="35" spans="1:11" ht="14.25" thickBot="1">
      <c r="A35" s="3"/>
      <c r="B35" s="3"/>
      <c r="C35" s="26"/>
      <c r="D35" s="26"/>
      <c r="E35" s="26"/>
      <c r="F35" s="26"/>
      <c r="G35" s="22"/>
      <c r="H35" s="22"/>
      <c r="I35" s="22"/>
      <c r="J35" s="22"/>
      <c r="K35" s="22"/>
    </row>
    <row r="36" spans="1:11" ht="14.25" thickBot="1">
      <c r="A36" s="14"/>
      <c r="B36" s="14"/>
      <c r="C36" s="22" t="s">
        <v>57</v>
      </c>
      <c r="D36" s="22" t="s">
        <v>58</v>
      </c>
      <c r="E36" t="s">
        <v>19</v>
      </c>
      <c r="F36" s="22" t="s">
        <v>88</v>
      </c>
      <c r="G36" s="22"/>
      <c r="H36" s="22"/>
      <c r="I36" s="22"/>
      <c r="J36" s="22"/>
      <c r="K36" s="22"/>
    </row>
    <row r="37" spans="1:11" ht="14.25" thickBot="1">
      <c r="A37" s="14" t="s">
        <v>59</v>
      </c>
      <c r="B37" s="14" t="s">
        <v>60</v>
      </c>
      <c r="C37" s="23"/>
      <c r="D37" s="23"/>
      <c r="E37" s="24">
        <f>(1000*D37)*C37</f>
        <v>0</v>
      </c>
      <c r="F37" s="26"/>
      <c r="G37" s="22"/>
      <c r="H37" s="22"/>
      <c r="I37" s="22"/>
      <c r="J37" s="22"/>
      <c r="K37" s="22"/>
    </row>
    <row r="38" spans="1:11" ht="14.25" thickBot="1">
      <c r="A38" s="3"/>
      <c r="B38" s="3"/>
      <c r="C38" s="29"/>
      <c r="D38" s="29"/>
      <c r="E38" s="22"/>
      <c r="F38" s="22"/>
      <c r="G38" s="22"/>
      <c r="H38" s="22"/>
      <c r="I38" s="22"/>
      <c r="J38" s="22"/>
      <c r="K38" s="22"/>
    </row>
    <row r="39" spans="1:11" ht="14.25" thickBot="1">
      <c r="A39" s="14"/>
      <c r="B39" s="14"/>
      <c r="C39" s="22" t="s">
        <v>61</v>
      </c>
      <c r="D39" s="22" t="s">
        <v>88</v>
      </c>
      <c r="E39" s="22"/>
      <c r="F39" s="22"/>
      <c r="G39" s="22"/>
      <c r="H39" s="22"/>
      <c r="I39" s="22"/>
      <c r="J39" s="22"/>
      <c r="K39" s="22"/>
    </row>
    <row r="40" spans="1:11">
      <c r="A40" s="4" t="s">
        <v>62</v>
      </c>
      <c r="B40" s="30"/>
      <c r="C40" s="28"/>
      <c r="D40" s="22"/>
      <c r="E40" s="22"/>
      <c r="F40" s="22"/>
      <c r="G40" s="22"/>
      <c r="H40" s="22"/>
      <c r="I40" s="22"/>
      <c r="J40" s="22"/>
      <c r="K40" s="22"/>
    </row>
    <row r="41" spans="1:11">
      <c r="A41" s="1" t="s">
        <v>63</v>
      </c>
      <c r="B41" s="1" t="s">
        <v>64</v>
      </c>
      <c r="C41" s="28"/>
      <c r="D41" s="22"/>
      <c r="E41" s="22"/>
      <c r="F41" s="22"/>
      <c r="G41" s="22"/>
      <c r="H41" s="22"/>
      <c r="I41" s="22"/>
      <c r="J41" s="22"/>
      <c r="K41" s="22"/>
    </row>
    <row r="42" spans="1:11" ht="14.25" thickBot="1">
      <c r="A42" s="19" t="s">
        <v>65</v>
      </c>
      <c r="B42" s="19" t="s">
        <v>66</v>
      </c>
      <c r="C42" s="24"/>
      <c r="D42" s="26"/>
      <c r="E42" s="22"/>
      <c r="F42" s="22"/>
      <c r="G42" s="22"/>
      <c r="H42" s="22"/>
      <c r="I42" s="22"/>
      <c r="J42" s="22"/>
      <c r="K42" s="3"/>
    </row>
    <row r="43" spans="1:11">
      <c r="A43" s="3"/>
      <c r="B43" s="3"/>
      <c r="C43" s="22"/>
      <c r="D43" s="22"/>
      <c r="E43" s="22"/>
      <c r="F43" s="22"/>
      <c r="G43" s="22"/>
      <c r="H43" s="22"/>
      <c r="I43" s="22"/>
      <c r="J43" s="22"/>
      <c r="K43" s="3"/>
    </row>
    <row r="44" spans="1:11">
      <c r="A44" s="3"/>
      <c r="B44" s="3"/>
      <c r="C44" s="22"/>
      <c r="D44" s="22"/>
      <c r="E44" s="22"/>
      <c r="F44" s="22"/>
      <c r="G44" s="22"/>
      <c r="H44" s="22"/>
      <c r="I44" s="22"/>
      <c r="J44" s="22"/>
      <c r="K44" s="3"/>
    </row>
    <row r="45" spans="1:11" ht="14.25" thickBot="1">
      <c r="A45" s="14"/>
      <c r="B45" s="14"/>
      <c r="C45" s="14"/>
      <c r="D45" s="26"/>
      <c r="E45" s="22"/>
      <c r="F45" s="22"/>
      <c r="G45" s="22"/>
      <c r="H45" s="22"/>
      <c r="I45" s="22"/>
      <c r="J45" s="22"/>
      <c r="K45" s="22"/>
    </row>
    <row r="46" spans="1:11" ht="14.25" thickBot="1">
      <c r="A46" s="17" t="s">
        <v>67</v>
      </c>
      <c r="B46" s="31"/>
      <c r="C46" s="22" t="s">
        <v>61</v>
      </c>
      <c r="D46" s="22" t="s">
        <v>88</v>
      </c>
      <c r="E46" s="22"/>
      <c r="F46" s="22"/>
      <c r="G46" s="22"/>
      <c r="H46" s="22"/>
      <c r="I46" s="22"/>
      <c r="J46" s="22"/>
      <c r="K46" s="22"/>
    </row>
    <row r="47" spans="1:11">
      <c r="A47" s="4" t="s">
        <v>68</v>
      </c>
      <c r="B47" s="30"/>
      <c r="C47" s="28"/>
      <c r="D47" s="22"/>
      <c r="E47" s="22"/>
      <c r="F47" s="22"/>
      <c r="G47" s="22"/>
      <c r="H47" s="22"/>
      <c r="I47" s="22"/>
      <c r="J47" s="22"/>
      <c r="K47" s="22"/>
    </row>
    <row r="48" spans="1:11">
      <c r="A48" s="1" t="s">
        <v>69</v>
      </c>
      <c r="B48" s="32"/>
      <c r="C48" s="28"/>
      <c r="D48" s="22"/>
      <c r="E48" s="22"/>
      <c r="F48" s="22"/>
      <c r="G48" s="22"/>
      <c r="H48" s="22"/>
      <c r="I48" s="22"/>
      <c r="J48" s="22"/>
      <c r="K48" s="22"/>
    </row>
    <row r="49" spans="1:11">
      <c r="A49" s="1" t="s">
        <v>70</v>
      </c>
      <c r="B49" s="32"/>
      <c r="C49" s="28"/>
      <c r="D49" s="22"/>
      <c r="E49" s="22"/>
      <c r="F49" s="22"/>
      <c r="G49" s="22"/>
      <c r="H49" s="22"/>
      <c r="I49" s="22"/>
      <c r="J49" s="22"/>
      <c r="K49" s="22"/>
    </row>
    <row r="50" spans="1:11">
      <c r="A50" s="1" t="s">
        <v>71</v>
      </c>
      <c r="B50" s="32"/>
      <c r="C50" s="28"/>
      <c r="D50" s="22"/>
      <c r="E50" s="22"/>
      <c r="F50" s="22"/>
      <c r="G50" s="22"/>
      <c r="H50" s="22"/>
      <c r="I50" s="22"/>
      <c r="J50" s="22"/>
      <c r="K50" s="22"/>
    </row>
    <row r="51" spans="1:11">
      <c r="A51" s="1" t="s">
        <v>72</v>
      </c>
      <c r="B51" s="32"/>
      <c r="C51" s="28"/>
      <c r="D51" s="22"/>
      <c r="E51" s="22"/>
      <c r="F51" s="22"/>
      <c r="G51" s="22"/>
      <c r="H51" s="22"/>
      <c r="I51" s="22"/>
      <c r="J51" s="22"/>
      <c r="K51" s="22"/>
    </row>
    <row r="52" spans="1:11">
      <c r="A52" s="1" t="s">
        <v>73</v>
      </c>
      <c r="B52" s="32"/>
      <c r="C52" s="28"/>
      <c r="D52" s="22"/>
      <c r="E52" s="22"/>
      <c r="F52" s="22"/>
      <c r="G52" s="22"/>
      <c r="H52" s="22"/>
      <c r="I52" s="22"/>
      <c r="J52" s="22"/>
      <c r="K52" s="22"/>
    </row>
    <row r="53" spans="1:11">
      <c r="A53" s="1" t="s">
        <v>74</v>
      </c>
      <c r="B53" s="32"/>
      <c r="C53" s="28"/>
      <c r="D53" s="22"/>
      <c r="E53" s="22"/>
      <c r="F53" s="22"/>
      <c r="G53" s="22"/>
      <c r="H53" s="22"/>
      <c r="I53" s="22"/>
      <c r="J53" s="22"/>
      <c r="K53" s="22"/>
    </row>
    <row r="54" spans="1:11">
      <c r="A54" s="1" t="s">
        <v>75</v>
      </c>
      <c r="B54" s="32"/>
      <c r="C54" s="28"/>
      <c r="D54" s="22"/>
      <c r="E54" s="22"/>
      <c r="F54" s="22"/>
      <c r="G54" s="22"/>
      <c r="H54" s="22"/>
      <c r="I54" s="22"/>
      <c r="J54" s="22"/>
      <c r="K54" s="22"/>
    </row>
    <row r="55" spans="1:11">
      <c r="A55" s="1" t="s">
        <v>76</v>
      </c>
      <c r="B55" s="32"/>
      <c r="C55" s="28"/>
      <c r="D55" s="22"/>
      <c r="E55" s="22"/>
      <c r="F55" s="22"/>
      <c r="G55" s="22"/>
      <c r="H55" s="22"/>
      <c r="I55" s="22"/>
      <c r="J55" s="22"/>
      <c r="K55" s="22"/>
    </row>
    <row r="56" spans="1:11">
      <c r="A56" s="33" t="s">
        <v>77</v>
      </c>
      <c r="B56" s="32"/>
      <c r="C56" s="28"/>
      <c r="D56" s="22"/>
      <c r="E56" s="22"/>
      <c r="F56" s="22"/>
      <c r="G56" s="22"/>
      <c r="H56" s="22"/>
      <c r="I56" s="22"/>
      <c r="J56" s="22"/>
      <c r="K56" s="22"/>
    </row>
    <row r="57" spans="1:11">
      <c r="A57" s="33" t="s">
        <v>78</v>
      </c>
      <c r="B57" s="32"/>
      <c r="C57" s="28"/>
      <c r="D57" s="22"/>
      <c r="E57" s="22"/>
      <c r="F57" s="22"/>
      <c r="G57" s="22"/>
      <c r="H57" s="22"/>
      <c r="I57" s="22"/>
      <c r="J57" s="22"/>
      <c r="K57" s="22"/>
    </row>
    <row r="58" spans="1:11">
      <c r="A58" s="1" t="s">
        <v>79</v>
      </c>
      <c r="B58" s="32"/>
      <c r="C58" s="28"/>
      <c r="D58" s="22"/>
      <c r="E58" s="22"/>
      <c r="F58" s="22"/>
      <c r="G58" s="22"/>
      <c r="H58" s="22"/>
      <c r="I58" s="22"/>
      <c r="J58" s="22"/>
      <c r="K58" s="22"/>
    </row>
    <row r="59" spans="1:11" ht="14.25" thickBot="1">
      <c r="A59" s="19" t="s">
        <v>18</v>
      </c>
      <c r="B59" s="34"/>
      <c r="C59" s="24"/>
      <c r="D59" s="26"/>
      <c r="E59" s="22"/>
      <c r="F59" s="22"/>
      <c r="G59" s="22"/>
      <c r="H59" s="22"/>
      <c r="I59" s="22"/>
      <c r="J59" s="22"/>
      <c r="K59" s="22"/>
    </row>
    <row r="60" spans="1:11" ht="14.25" thickBot="1">
      <c r="A60" s="3"/>
      <c r="B60" s="35"/>
      <c r="C60" s="21"/>
      <c r="D60" s="22"/>
      <c r="E60" s="22"/>
      <c r="F60" s="22"/>
      <c r="G60" s="22"/>
      <c r="H60" s="22"/>
      <c r="I60" s="22"/>
      <c r="J60" s="22"/>
      <c r="K60" s="22"/>
    </row>
    <row r="61" spans="1:11">
      <c r="A61" s="3"/>
      <c r="B61" s="36" t="s">
        <v>128</v>
      </c>
      <c r="C61" s="37">
        <f>SUM(C22:J22,D28,E32,E33,E37,C40:C42,C46:C59)</f>
        <v>0</v>
      </c>
      <c r="D61" s="22"/>
      <c r="E61" s="22"/>
      <c r="F61" s="22"/>
      <c r="G61" s="22"/>
      <c r="H61" s="22"/>
      <c r="I61" s="22"/>
      <c r="J61" s="22"/>
      <c r="K61" s="22"/>
    </row>
    <row r="62" spans="1:11">
      <c r="A62" s="3"/>
      <c r="B62" s="36" t="s">
        <v>80</v>
      </c>
      <c r="C62" s="38">
        <v>6.4000000000000001E-2</v>
      </c>
      <c r="D62" s="22"/>
      <c r="E62" s="22"/>
      <c r="F62" s="22"/>
      <c r="G62" s="22"/>
      <c r="H62" s="22"/>
      <c r="I62" s="22"/>
      <c r="J62" s="22"/>
      <c r="K62" s="22"/>
    </row>
    <row r="63" spans="1:11">
      <c r="A63" s="3"/>
      <c r="B63" s="36" t="s">
        <v>129</v>
      </c>
      <c r="C63" s="37">
        <f>C61/0.936</f>
        <v>0</v>
      </c>
      <c r="D63" s="22"/>
      <c r="E63" s="22"/>
      <c r="F63" s="22"/>
      <c r="G63" s="22"/>
      <c r="H63" s="22"/>
      <c r="I63" s="22"/>
      <c r="J63" s="22"/>
      <c r="K63" s="22"/>
    </row>
    <row r="65" spans="1:10">
      <c r="A65" s="67" t="s">
        <v>81</v>
      </c>
      <c r="B65" s="67"/>
      <c r="C65" s="67"/>
      <c r="D65" s="67"/>
    </row>
    <row r="66" spans="1:10">
      <c r="A66" s="67" t="s">
        <v>82</v>
      </c>
      <c r="B66" s="67"/>
      <c r="C66" s="67"/>
      <c r="D66" s="67"/>
    </row>
    <row r="67" spans="1:10">
      <c r="A67" s="67" t="s">
        <v>83</v>
      </c>
      <c r="B67" s="67"/>
      <c r="C67" s="67"/>
      <c r="D67" s="67"/>
    </row>
    <row r="68" spans="1:10">
      <c r="A68" s="71" t="s">
        <v>130</v>
      </c>
      <c r="B68" s="71"/>
      <c r="C68" s="71"/>
      <c r="D68" s="71"/>
    </row>
    <row r="69" spans="1:10">
      <c r="A69" s="70" t="s">
        <v>120</v>
      </c>
      <c r="B69" s="67"/>
      <c r="C69" s="67"/>
      <c r="D69" s="67"/>
      <c r="E69" s="67"/>
      <c r="F69" s="67"/>
      <c r="G69" s="67"/>
      <c r="H69" s="67"/>
      <c r="I69" s="67"/>
      <c r="J69" s="67"/>
    </row>
    <row r="70" spans="1:10">
      <c r="A70" s="67" t="s">
        <v>126</v>
      </c>
      <c r="B70" s="67"/>
      <c r="C70" s="67"/>
      <c r="D70" s="67"/>
    </row>
  </sheetData>
  <mergeCells count="8">
    <mergeCell ref="A70:D70"/>
    <mergeCell ref="A1:M1"/>
    <mergeCell ref="A2:M2"/>
    <mergeCell ref="A69:J69"/>
    <mergeCell ref="A68:D68"/>
    <mergeCell ref="A65:D65"/>
    <mergeCell ref="A66:D66"/>
    <mergeCell ref="A67:D67"/>
  </mergeCells>
  <phoneticPr fontId="9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F51"/>
  <sheetViews>
    <sheetView workbookViewId="0">
      <selection activeCell="E3" sqref="E3"/>
    </sheetView>
  </sheetViews>
  <sheetFormatPr defaultColWidth="9" defaultRowHeight="13.5"/>
  <cols>
    <col min="1" max="1" width="35" customWidth="1"/>
    <col min="2" max="2" width="15.75" customWidth="1"/>
    <col min="3" max="4" width="16.25" customWidth="1"/>
    <col min="5" max="5" width="16.75" customWidth="1"/>
    <col min="6" max="6" width="27" customWidth="1"/>
  </cols>
  <sheetData>
    <row r="2" spans="1:6" ht="14.25" customHeight="1">
      <c r="A2" s="1" t="s">
        <v>84</v>
      </c>
      <c r="B2" s="1" t="s">
        <v>85</v>
      </c>
      <c r="C2" s="1" t="s">
        <v>86</v>
      </c>
      <c r="D2" s="1" t="s">
        <v>125</v>
      </c>
      <c r="E2" s="1" t="s">
        <v>87</v>
      </c>
      <c r="F2" s="1" t="s">
        <v>88</v>
      </c>
    </row>
    <row r="3" spans="1:6" ht="14.25" customHeight="1">
      <c r="A3" s="2"/>
      <c r="B3" s="2"/>
      <c r="C3" s="2"/>
      <c r="D3" s="2"/>
      <c r="E3" s="2"/>
      <c r="F3" s="2"/>
    </row>
    <row r="4" spans="1:6" ht="14.25" customHeight="1">
      <c r="A4" s="3"/>
      <c r="B4" s="3"/>
      <c r="C4" s="3"/>
      <c r="D4" s="3"/>
      <c r="E4" s="3"/>
      <c r="F4" s="3"/>
    </row>
    <row r="5" spans="1:6" ht="14.25" customHeight="1">
      <c r="A5" s="3"/>
      <c r="B5" s="3"/>
      <c r="C5" s="3"/>
      <c r="D5" s="3"/>
      <c r="E5" s="3"/>
      <c r="F5" s="3"/>
    </row>
    <row r="6" spans="1:6" ht="14.25" customHeight="1">
      <c r="A6" s="3"/>
      <c r="B6" s="3"/>
      <c r="C6" s="3"/>
      <c r="D6" s="3"/>
      <c r="E6" s="3"/>
      <c r="F6" s="3"/>
    </row>
    <row r="7" spans="1:6" ht="14.25" customHeight="1">
      <c r="A7" s="3"/>
      <c r="B7" s="3"/>
      <c r="C7" s="3"/>
      <c r="D7" s="3"/>
      <c r="E7" s="3"/>
      <c r="F7" s="3"/>
    </row>
    <row r="8" spans="1:6" ht="14.25" customHeight="1">
      <c r="A8" s="3"/>
      <c r="B8" s="3"/>
      <c r="C8" s="3"/>
      <c r="D8" s="3"/>
      <c r="E8" s="3"/>
      <c r="F8" s="3"/>
    </row>
    <row r="9" spans="1:6" ht="14.25" customHeight="1">
      <c r="A9" s="3"/>
      <c r="B9" s="3"/>
      <c r="C9" s="3"/>
      <c r="D9" s="3"/>
      <c r="E9" s="3"/>
      <c r="F9" s="3"/>
    </row>
    <row r="10" spans="1:6" ht="14.25" customHeight="1">
      <c r="A10" s="3"/>
      <c r="B10" s="3"/>
      <c r="C10" s="3"/>
      <c r="D10" s="3"/>
      <c r="E10" s="3"/>
      <c r="F10" s="3"/>
    </row>
    <row r="11" spans="1:6" ht="14.25" customHeight="1">
      <c r="A11" s="3"/>
      <c r="B11" s="3"/>
      <c r="C11" s="3"/>
      <c r="D11" s="3"/>
      <c r="E11" s="3"/>
      <c r="F11" s="3"/>
    </row>
    <row r="12" spans="1:6" ht="14.25" customHeight="1">
      <c r="A12" s="3"/>
      <c r="B12" s="3"/>
      <c r="C12" s="3"/>
      <c r="D12" s="3"/>
      <c r="E12" s="3"/>
      <c r="F12" s="3"/>
    </row>
    <row r="13" spans="1:6" ht="14.25" customHeight="1">
      <c r="A13" s="3"/>
      <c r="B13" s="3"/>
      <c r="C13" s="3"/>
      <c r="D13" s="3"/>
      <c r="E13" s="3"/>
      <c r="F13" s="3"/>
    </row>
    <row r="14" spans="1:6" ht="14.25" customHeight="1">
      <c r="A14" s="3"/>
      <c r="B14" s="3"/>
      <c r="C14" s="3"/>
      <c r="D14" s="3"/>
      <c r="E14" s="3"/>
      <c r="F14" s="3"/>
    </row>
    <row r="15" spans="1:6" ht="14.25" customHeight="1">
      <c r="A15" s="3"/>
      <c r="B15" s="3"/>
      <c r="C15" s="3"/>
      <c r="D15" s="3"/>
      <c r="E15" s="3"/>
      <c r="F15" s="3"/>
    </row>
    <row r="16" spans="1:6" ht="14.25" customHeight="1">
      <c r="A16" s="3"/>
      <c r="B16" s="3"/>
      <c r="C16" s="3"/>
      <c r="D16" s="3"/>
      <c r="E16" s="3"/>
      <c r="F16" s="3"/>
    </row>
    <row r="17" spans="1:6" ht="14.25" customHeight="1">
      <c r="A17" s="3"/>
      <c r="B17" s="3"/>
      <c r="C17" s="3"/>
      <c r="D17" s="3"/>
      <c r="E17" s="3"/>
      <c r="F17" s="3"/>
    </row>
    <row r="18" spans="1:6" ht="14.25" customHeight="1">
      <c r="A18" s="4"/>
      <c r="B18" s="4"/>
      <c r="C18" s="4"/>
      <c r="D18" s="4"/>
      <c r="E18" s="4"/>
      <c r="F18" s="4"/>
    </row>
    <row r="19" spans="1:6" ht="14.25" customHeight="1"/>
    <row r="20" spans="1:6">
      <c r="A20" s="72" t="s">
        <v>89</v>
      </c>
      <c r="B20" s="72"/>
    </row>
    <row r="21" spans="1:6">
      <c r="A21" s="5"/>
    </row>
    <row r="23" spans="1:6">
      <c r="A23" t="s">
        <v>90</v>
      </c>
      <c r="B23" t="s">
        <v>91</v>
      </c>
    </row>
    <row r="24" spans="1:6" ht="14.25">
      <c r="A24" s="6" t="s">
        <v>92</v>
      </c>
      <c r="B24" s="7">
        <v>1.27</v>
      </c>
    </row>
    <row r="25" spans="1:6" ht="14.25">
      <c r="A25" s="8" t="s">
        <v>93</v>
      </c>
      <c r="B25" s="9">
        <v>0</v>
      </c>
    </row>
    <row r="26" spans="1:6" ht="14.25">
      <c r="A26" s="10" t="s">
        <v>94</v>
      </c>
      <c r="B26" s="9">
        <v>0</v>
      </c>
    </row>
    <row r="27" spans="1:6" ht="14.25">
      <c r="A27" s="8" t="s">
        <v>95</v>
      </c>
      <c r="B27" s="9">
        <v>0</v>
      </c>
    </row>
    <row r="28" spans="1:6" ht="14.25">
      <c r="A28" s="8" t="s">
        <v>96</v>
      </c>
      <c r="B28" s="9">
        <v>0</v>
      </c>
    </row>
    <row r="29" spans="1:6" ht="14.25">
      <c r="A29" s="8" t="s">
        <v>97</v>
      </c>
      <c r="B29" s="9">
        <v>0</v>
      </c>
    </row>
    <row r="30" spans="1:6" ht="14.25">
      <c r="A30" s="8" t="s">
        <v>98</v>
      </c>
      <c r="B30" s="9">
        <v>1.64</v>
      </c>
    </row>
    <row r="31" spans="1:6" ht="14.25">
      <c r="A31" s="8" t="s">
        <v>99</v>
      </c>
      <c r="B31" s="9">
        <v>3</v>
      </c>
    </row>
    <row r="32" spans="1:6" ht="14.25">
      <c r="A32" s="8" t="s">
        <v>100</v>
      </c>
      <c r="B32" s="9">
        <v>1.64</v>
      </c>
    </row>
    <row r="33" spans="1:2" ht="14.25">
      <c r="A33" s="8" t="s">
        <v>101</v>
      </c>
      <c r="B33" s="9">
        <v>1.64</v>
      </c>
    </row>
    <row r="34" spans="1:2" ht="14.25">
      <c r="A34" s="8" t="s">
        <v>102</v>
      </c>
      <c r="B34" s="9">
        <v>1.64</v>
      </c>
    </row>
    <row r="35" spans="1:2" ht="14.25">
      <c r="A35" s="8" t="s">
        <v>103</v>
      </c>
      <c r="B35" s="9">
        <v>1.64</v>
      </c>
    </row>
    <row r="36" spans="1:2" ht="14.25">
      <c r="A36" s="8" t="s">
        <v>104</v>
      </c>
      <c r="B36" s="9">
        <v>1.64</v>
      </c>
    </row>
    <row r="37" spans="1:2" ht="14.25">
      <c r="A37" s="8" t="s">
        <v>105</v>
      </c>
      <c r="B37" s="9">
        <v>1.64</v>
      </c>
    </row>
    <row r="38" spans="1:2" ht="14.25">
      <c r="A38" s="10" t="s">
        <v>106</v>
      </c>
      <c r="B38" s="9">
        <v>1.64</v>
      </c>
    </row>
    <row r="39" spans="1:2" ht="14.25">
      <c r="A39" s="10" t="s">
        <v>107</v>
      </c>
      <c r="B39" s="9">
        <v>1.64</v>
      </c>
    </row>
    <row r="40" spans="1:2" ht="14.25">
      <c r="A40" s="10" t="s">
        <v>108</v>
      </c>
      <c r="B40" s="9">
        <v>1.64</v>
      </c>
    </row>
    <row r="41" spans="1:2" ht="14.25">
      <c r="A41" s="8" t="s">
        <v>109</v>
      </c>
      <c r="B41" s="9">
        <v>1.64</v>
      </c>
    </row>
    <row r="42" spans="1:2" ht="14.25">
      <c r="A42" s="8" t="s">
        <v>110</v>
      </c>
      <c r="B42" s="9">
        <v>1.64</v>
      </c>
    </row>
    <row r="43" spans="1:2" ht="14.25">
      <c r="A43" s="8" t="s">
        <v>111</v>
      </c>
      <c r="B43" s="9">
        <v>1.64</v>
      </c>
    </row>
    <row r="44" spans="1:2" ht="14.25">
      <c r="A44" s="8" t="s">
        <v>112</v>
      </c>
      <c r="B44" s="9">
        <v>1.64</v>
      </c>
    </row>
    <row r="45" spans="1:2" ht="14.25">
      <c r="A45" s="10" t="s">
        <v>113</v>
      </c>
      <c r="B45" s="9">
        <v>1.64</v>
      </c>
    </row>
    <row r="46" spans="1:2" ht="14.25">
      <c r="A46" s="8" t="s">
        <v>114</v>
      </c>
      <c r="B46" s="7">
        <v>1.64</v>
      </c>
    </row>
    <row r="47" spans="1:2" ht="14.25">
      <c r="A47" s="8" t="s">
        <v>115</v>
      </c>
      <c r="B47" s="9">
        <v>1.64</v>
      </c>
    </row>
    <row r="48" spans="1:2" ht="14.25">
      <c r="A48" s="8" t="s">
        <v>116</v>
      </c>
      <c r="B48" s="9">
        <v>1.64</v>
      </c>
    </row>
    <row r="49" spans="1:2" ht="14.25">
      <c r="A49" s="8" t="s">
        <v>117</v>
      </c>
      <c r="B49" s="9">
        <v>1.64</v>
      </c>
    </row>
    <row r="50" spans="1:2" ht="14.25">
      <c r="A50" s="8" t="s">
        <v>118</v>
      </c>
      <c r="B50" s="9">
        <v>1.64</v>
      </c>
    </row>
    <row r="51" spans="1:2" ht="14.25">
      <c r="A51" s="8" t="s">
        <v>119</v>
      </c>
      <c r="B51" s="9">
        <v>1.64</v>
      </c>
    </row>
  </sheetData>
  <mergeCells count="1">
    <mergeCell ref="A20:B20"/>
  </mergeCells>
  <phoneticPr fontId="9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77"/>
  <sheetViews>
    <sheetView tabSelected="1" workbookViewId="0">
      <pane ySplit="1" topLeftCell="A23" activePane="bottomLeft" state="frozen"/>
      <selection pane="bottomLeft" activeCell="D57" sqref="D57"/>
    </sheetView>
  </sheetViews>
  <sheetFormatPr defaultRowHeight="13.5"/>
  <cols>
    <col min="1" max="6" width="16.375" customWidth="1"/>
  </cols>
  <sheetData>
    <row r="1" spans="1:6">
      <c r="A1" s="49" t="s">
        <v>131</v>
      </c>
      <c r="B1" s="49" t="s">
        <v>132</v>
      </c>
      <c r="C1" s="49" t="s">
        <v>133</v>
      </c>
      <c r="D1" s="49" t="s">
        <v>134</v>
      </c>
      <c r="E1" s="49" t="s">
        <v>135</v>
      </c>
      <c r="F1" s="49" t="s">
        <v>136</v>
      </c>
    </row>
    <row r="2" spans="1:6">
      <c r="A2" s="73"/>
      <c r="B2" s="73"/>
      <c r="C2" s="73"/>
      <c r="D2" s="73"/>
      <c r="E2" s="73"/>
      <c r="F2" s="73">
        <f>E2-D2-C2-B2-A2</f>
        <v>0</v>
      </c>
    </row>
    <row r="3" spans="1:6">
      <c r="A3" s="73"/>
      <c r="B3" s="73"/>
      <c r="C3" s="73"/>
      <c r="D3" s="73"/>
      <c r="E3" s="73"/>
      <c r="F3" s="73">
        <f>F2+E3-D3-C3-B3-A3</f>
        <v>0</v>
      </c>
    </row>
    <row r="4" spans="1:6">
      <c r="A4" s="73"/>
      <c r="B4" s="73"/>
      <c r="C4" s="73"/>
      <c r="D4" s="73"/>
      <c r="E4" s="73"/>
      <c r="F4" s="73">
        <f>F3+E4-D4-C4-B4-A4</f>
        <v>0</v>
      </c>
    </row>
    <row r="5" spans="1:6">
      <c r="A5" s="73"/>
      <c r="B5" s="73"/>
      <c r="C5" s="73"/>
      <c r="D5" s="73"/>
      <c r="E5" s="73"/>
      <c r="F5" s="73">
        <f t="shared" ref="F5:F68" si="0">F4+E5-D5-C5-B5-A5</f>
        <v>0</v>
      </c>
    </row>
    <row r="6" spans="1:6">
      <c r="A6" s="73"/>
      <c r="B6" s="73"/>
      <c r="C6" s="73"/>
      <c r="D6" s="73"/>
      <c r="E6" s="73"/>
      <c r="F6" s="73">
        <f t="shared" si="0"/>
        <v>0</v>
      </c>
    </row>
    <row r="7" spans="1:6">
      <c r="A7" s="73"/>
      <c r="B7" s="73"/>
      <c r="C7" s="73"/>
      <c r="D7" s="73"/>
      <c r="E7" s="73"/>
      <c r="F7" s="73">
        <f t="shared" si="0"/>
        <v>0</v>
      </c>
    </row>
    <row r="8" spans="1:6">
      <c r="A8" s="73"/>
      <c r="B8" s="73"/>
      <c r="C8" s="73"/>
      <c r="D8" s="73"/>
      <c r="E8" s="73"/>
      <c r="F8" s="73">
        <f t="shared" si="0"/>
        <v>0</v>
      </c>
    </row>
    <row r="9" spans="1:6">
      <c r="A9" s="73"/>
      <c r="B9" s="73"/>
      <c r="C9" s="73"/>
      <c r="D9" s="73"/>
      <c r="E9" s="73"/>
      <c r="F9" s="73">
        <f t="shared" si="0"/>
        <v>0</v>
      </c>
    </row>
    <row r="10" spans="1:6">
      <c r="A10" s="73"/>
      <c r="B10" s="73"/>
      <c r="C10" s="73"/>
      <c r="D10" s="73"/>
      <c r="E10" s="73"/>
      <c r="F10" s="73">
        <f t="shared" si="0"/>
        <v>0</v>
      </c>
    </row>
    <row r="11" spans="1:6">
      <c r="A11" s="73"/>
      <c r="B11" s="73"/>
      <c r="C11" s="73"/>
      <c r="D11" s="73"/>
      <c r="E11" s="73"/>
      <c r="F11" s="73">
        <f t="shared" si="0"/>
        <v>0</v>
      </c>
    </row>
    <row r="12" spans="1:6">
      <c r="A12" s="74"/>
      <c r="B12" s="74"/>
      <c r="C12" s="74"/>
      <c r="D12" s="74"/>
      <c r="E12" s="74"/>
      <c r="F12" s="73">
        <f t="shared" si="0"/>
        <v>0</v>
      </c>
    </row>
    <row r="13" spans="1:6">
      <c r="A13" s="74"/>
      <c r="B13" s="74"/>
      <c r="C13" s="74"/>
      <c r="D13" s="74"/>
      <c r="E13" s="74"/>
      <c r="F13" s="73">
        <f t="shared" si="0"/>
        <v>0</v>
      </c>
    </row>
    <row r="14" spans="1:6">
      <c r="A14" s="74"/>
      <c r="B14" s="74"/>
      <c r="C14" s="74"/>
      <c r="D14" s="74"/>
      <c r="E14" s="74"/>
      <c r="F14" s="73">
        <f t="shared" si="0"/>
        <v>0</v>
      </c>
    </row>
    <row r="15" spans="1:6">
      <c r="A15" s="74"/>
      <c r="B15" s="74"/>
      <c r="C15" s="74"/>
      <c r="D15" s="74"/>
      <c r="E15" s="74"/>
      <c r="F15" s="73">
        <f t="shared" si="0"/>
        <v>0</v>
      </c>
    </row>
    <row r="16" spans="1:6">
      <c r="A16" s="74"/>
      <c r="B16" s="74"/>
      <c r="C16" s="74"/>
      <c r="D16" s="74"/>
      <c r="E16" s="74"/>
      <c r="F16" s="73">
        <f t="shared" si="0"/>
        <v>0</v>
      </c>
    </row>
    <row r="17" spans="1:6">
      <c r="A17" s="74"/>
      <c r="B17" s="74"/>
      <c r="C17" s="74"/>
      <c r="D17" s="74"/>
      <c r="E17" s="74"/>
      <c r="F17" s="73">
        <f t="shared" si="0"/>
        <v>0</v>
      </c>
    </row>
    <row r="18" spans="1:6">
      <c r="A18" s="74"/>
      <c r="B18" s="74"/>
      <c r="C18" s="74"/>
      <c r="D18" s="74"/>
      <c r="E18" s="74"/>
      <c r="F18" s="73">
        <f t="shared" si="0"/>
        <v>0</v>
      </c>
    </row>
    <row r="19" spans="1:6">
      <c r="A19" s="74"/>
      <c r="B19" s="74"/>
      <c r="C19" s="74"/>
      <c r="D19" s="74"/>
      <c r="E19" s="74"/>
      <c r="F19" s="73">
        <f t="shared" si="0"/>
        <v>0</v>
      </c>
    </row>
    <row r="20" spans="1:6">
      <c r="A20" s="74"/>
      <c r="B20" s="74"/>
      <c r="C20" s="74"/>
      <c r="D20" s="74"/>
      <c r="E20" s="74"/>
      <c r="F20" s="73">
        <f t="shared" si="0"/>
        <v>0</v>
      </c>
    </row>
    <row r="21" spans="1:6">
      <c r="A21" s="74"/>
      <c r="B21" s="74"/>
      <c r="C21" s="74"/>
      <c r="D21" s="74"/>
      <c r="E21" s="74"/>
      <c r="F21" s="73">
        <f t="shared" si="0"/>
        <v>0</v>
      </c>
    </row>
    <row r="22" spans="1:6">
      <c r="A22" s="73"/>
      <c r="B22" s="73"/>
      <c r="C22" s="73"/>
      <c r="D22" s="73"/>
      <c r="E22" s="73"/>
      <c r="F22" s="73">
        <f t="shared" si="0"/>
        <v>0</v>
      </c>
    </row>
    <row r="23" spans="1:6">
      <c r="A23" s="73"/>
      <c r="B23" s="73"/>
      <c r="C23" s="73"/>
      <c r="D23" s="73"/>
      <c r="E23" s="73"/>
      <c r="F23" s="73">
        <f t="shared" si="0"/>
        <v>0</v>
      </c>
    </row>
    <row r="24" spans="1:6">
      <c r="A24" s="73"/>
      <c r="B24" s="73"/>
      <c r="C24" s="73"/>
      <c r="D24" s="73"/>
      <c r="E24" s="73"/>
      <c r="F24" s="73">
        <f t="shared" si="0"/>
        <v>0</v>
      </c>
    </row>
    <row r="25" spans="1:6">
      <c r="A25" s="73"/>
      <c r="B25" s="73"/>
      <c r="C25" s="73"/>
      <c r="D25" s="73"/>
      <c r="E25" s="73"/>
      <c r="F25" s="73">
        <f t="shared" si="0"/>
        <v>0</v>
      </c>
    </row>
    <row r="26" spans="1:6">
      <c r="A26" s="73"/>
      <c r="B26" s="73"/>
      <c r="C26" s="73"/>
      <c r="D26" s="73"/>
      <c r="E26" s="73"/>
      <c r="F26" s="73">
        <f t="shared" si="0"/>
        <v>0</v>
      </c>
    </row>
    <row r="27" spans="1:6">
      <c r="A27" s="73"/>
      <c r="B27" s="73"/>
      <c r="C27" s="73"/>
      <c r="D27" s="73"/>
      <c r="E27" s="73"/>
      <c r="F27" s="73">
        <f t="shared" si="0"/>
        <v>0</v>
      </c>
    </row>
    <row r="28" spans="1:6">
      <c r="A28" s="73"/>
      <c r="B28" s="73"/>
      <c r="C28" s="73"/>
      <c r="D28" s="73"/>
      <c r="E28" s="73"/>
      <c r="F28" s="73">
        <f t="shared" si="0"/>
        <v>0</v>
      </c>
    </row>
    <row r="29" spans="1:6">
      <c r="A29" s="73"/>
      <c r="B29" s="73"/>
      <c r="C29" s="73"/>
      <c r="D29" s="73"/>
      <c r="E29" s="73"/>
      <c r="F29" s="73">
        <f t="shared" si="0"/>
        <v>0</v>
      </c>
    </row>
    <row r="30" spans="1:6">
      <c r="A30" s="73"/>
      <c r="B30" s="73"/>
      <c r="C30" s="73"/>
      <c r="D30" s="73"/>
      <c r="E30" s="73"/>
      <c r="F30" s="73">
        <f t="shared" si="0"/>
        <v>0</v>
      </c>
    </row>
    <row r="31" spans="1:6">
      <c r="A31" s="73"/>
      <c r="B31" s="73"/>
      <c r="C31" s="73"/>
      <c r="D31" s="73"/>
      <c r="E31" s="73"/>
      <c r="F31" s="73">
        <f t="shared" si="0"/>
        <v>0</v>
      </c>
    </row>
    <row r="32" spans="1:6">
      <c r="A32" s="74"/>
      <c r="B32" s="74"/>
      <c r="C32" s="74"/>
      <c r="D32" s="74"/>
      <c r="E32" s="74"/>
      <c r="F32" s="73">
        <f t="shared" si="0"/>
        <v>0</v>
      </c>
    </row>
    <row r="33" spans="1:6">
      <c r="A33" s="74"/>
      <c r="B33" s="74"/>
      <c r="C33" s="74"/>
      <c r="D33" s="74"/>
      <c r="E33" s="74"/>
      <c r="F33" s="73">
        <f t="shared" si="0"/>
        <v>0</v>
      </c>
    </row>
    <row r="34" spans="1:6">
      <c r="A34" s="74"/>
      <c r="B34" s="74"/>
      <c r="C34" s="74"/>
      <c r="D34" s="74"/>
      <c r="E34" s="74"/>
      <c r="F34" s="73">
        <f t="shared" si="0"/>
        <v>0</v>
      </c>
    </row>
    <row r="35" spans="1:6">
      <c r="A35" s="74"/>
      <c r="B35" s="74"/>
      <c r="C35" s="74"/>
      <c r="D35" s="74"/>
      <c r="E35" s="74"/>
      <c r="F35" s="73">
        <f t="shared" si="0"/>
        <v>0</v>
      </c>
    </row>
    <row r="36" spans="1:6">
      <c r="A36" s="74"/>
      <c r="B36" s="74"/>
      <c r="C36" s="74"/>
      <c r="D36" s="74"/>
      <c r="E36" s="74"/>
      <c r="F36" s="73">
        <f t="shared" si="0"/>
        <v>0</v>
      </c>
    </row>
    <row r="37" spans="1:6">
      <c r="A37" s="74"/>
      <c r="B37" s="74"/>
      <c r="C37" s="74"/>
      <c r="D37" s="74"/>
      <c r="E37" s="74"/>
      <c r="F37" s="73">
        <f t="shared" si="0"/>
        <v>0</v>
      </c>
    </row>
    <row r="38" spans="1:6">
      <c r="A38" s="74"/>
      <c r="B38" s="74"/>
      <c r="C38" s="74"/>
      <c r="D38" s="74"/>
      <c r="E38" s="74"/>
      <c r="F38" s="73">
        <f t="shared" si="0"/>
        <v>0</v>
      </c>
    </row>
    <row r="39" spans="1:6">
      <c r="A39" s="74"/>
      <c r="B39" s="74"/>
      <c r="C39" s="74"/>
      <c r="D39" s="74"/>
      <c r="E39" s="74"/>
      <c r="F39" s="73">
        <f t="shared" si="0"/>
        <v>0</v>
      </c>
    </row>
    <row r="40" spans="1:6">
      <c r="A40" s="75"/>
      <c r="B40" s="74"/>
      <c r="C40" s="74"/>
      <c r="D40" s="74"/>
      <c r="E40" s="74"/>
      <c r="F40" s="73">
        <f t="shared" si="0"/>
        <v>0</v>
      </c>
    </row>
    <row r="41" spans="1:6">
      <c r="A41" s="74"/>
      <c r="B41" s="74"/>
      <c r="C41" s="74"/>
      <c r="D41" s="74"/>
      <c r="E41" s="74"/>
      <c r="F41" s="73">
        <f t="shared" si="0"/>
        <v>0</v>
      </c>
    </row>
    <row r="42" spans="1:6">
      <c r="A42" s="73"/>
      <c r="B42" s="73"/>
      <c r="C42" s="73"/>
      <c r="D42" s="73"/>
      <c r="E42" s="73"/>
      <c r="F42" s="73">
        <f t="shared" si="0"/>
        <v>0</v>
      </c>
    </row>
    <row r="43" spans="1:6">
      <c r="A43" s="73"/>
      <c r="B43" s="73"/>
      <c r="C43" s="73"/>
      <c r="D43" s="73"/>
      <c r="E43" s="73"/>
      <c r="F43" s="73">
        <f t="shared" si="0"/>
        <v>0</v>
      </c>
    </row>
    <row r="44" spans="1:6">
      <c r="A44" s="73"/>
      <c r="B44" s="73"/>
      <c r="C44" s="73"/>
      <c r="D44" s="73"/>
      <c r="E44" s="73"/>
      <c r="F44" s="73">
        <f t="shared" si="0"/>
        <v>0</v>
      </c>
    </row>
    <row r="45" spans="1:6">
      <c r="A45" s="73"/>
      <c r="B45" s="73"/>
      <c r="C45" s="73"/>
      <c r="D45" s="73"/>
      <c r="E45" s="73"/>
      <c r="F45" s="73">
        <f t="shared" si="0"/>
        <v>0</v>
      </c>
    </row>
    <row r="46" spans="1:6">
      <c r="A46" s="73"/>
      <c r="B46" s="73"/>
      <c r="C46" s="73"/>
      <c r="D46" s="73"/>
      <c r="E46" s="73"/>
      <c r="F46" s="73">
        <f t="shared" si="0"/>
        <v>0</v>
      </c>
    </row>
    <row r="47" spans="1:6">
      <c r="A47" s="73"/>
      <c r="B47" s="73"/>
      <c r="C47" s="73"/>
      <c r="D47" s="73"/>
      <c r="E47" s="73"/>
      <c r="F47" s="73">
        <f t="shared" si="0"/>
        <v>0</v>
      </c>
    </row>
    <row r="48" spans="1:6">
      <c r="A48" s="73"/>
      <c r="B48" s="73"/>
      <c r="C48" s="73"/>
      <c r="D48" s="73"/>
      <c r="E48" s="73"/>
      <c r="F48" s="73">
        <f t="shared" si="0"/>
        <v>0</v>
      </c>
    </row>
    <row r="49" spans="1:6">
      <c r="A49" s="73"/>
      <c r="B49" s="73"/>
      <c r="C49" s="73"/>
      <c r="D49" s="73"/>
      <c r="E49" s="73"/>
      <c r="F49" s="73">
        <f t="shared" si="0"/>
        <v>0</v>
      </c>
    </row>
    <row r="50" spans="1:6">
      <c r="A50" s="73"/>
      <c r="B50" s="73"/>
      <c r="C50" s="73"/>
      <c r="D50" s="73"/>
      <c r="E50" s="73"/>
      <c r="F50" s="73">
        <f t="shared" si="0"/>
        <v>0</v>
      </c>
    </row>
    <row r="51" spans="1:6">
      <c r="A51" s="73"/>
      <c r="B51" s="73"/>
      <c r="C51" s="73"/>
      <c r="D51" s="73"/>
      <c r="E51" s="73"/>
      <c r="F51" s="73">
        <f t="shared" si="0"/>
        <v>0</v>
      </c>
    </row>
    <row r="52" spans="1:6">
      <c r="A52" s="74"/>
      <c r="B52" s="74"/>
      <c r="C52" s="74"/>
      <c r="D52" s="74"/>
      <c r="E52" s="74"/>
      <c r="F52" s="73">
        <f t="shared" si="0"/>
        <v>0</v>
      </c>
    </row>
    <row r="53" spans="1:6">
      <c r="A53" s="74"/>
      <c r="B53" s="74"/>
      <c r="C53" s="74"/>
      <c r="D53" s="74"/>
      <c r="E53" s="74"/>
      <c r="F53" s="73">
        <f t="shared" si="0"/>
        <v>0</v>
      </c>
    </row>
    <row r="54" spans="1:6">
      <c r="A54" s="74"/>
      <c r="B54" s="74"/>
      <c r="C54" s="74"/>
      <c r="D54" s="74"/>
      <c r="E54" s="74"/>
      <c r="F54" s="73">
        <f t="shared" si="0"/>
        <v>0</v>
      </c>
    </row>
    <row r="55" spans="1:6">
      <c r="A55" s="74"/>
      <c r="B55" s="74"/>
      <c r="C55" s="74"/>
      <c r="D55" s="74"/>
      <c r="E55" s="74"/>
      <c r="F55" s="73">
        <f t="shared" si="0"/>
        <v>0</v>
      </c>
    </row>
    <row r="56" spans="1:6">
      <c r="A56" s="74"/>
      <c r="B56" s="74"/>
      <c r="C56" s="74"/>
      <c r="D56" s="74"/>
      <c r="E56" s="74"/>
      <c r="F56" s="73">
        <f t="shared" si="0"/>
        <v>0</v>
      </c>
    </row>
    <row r="57" spans="1:6">
      <c r="A57" s="74"/>
      <c r="B57" s="74"/>
      <c r="C57" s="74"/>
      <c r="D57" s="74"/>
      <c r="E57" s="74"/>
      <c r="F57" s="73">
        <f t="shared" si="0"/>
        <v>0</v>
      </c>
    </row>
    <row r="58" spans="1:6">
      <c r="A58" s="74"/>
      <c r="B58" s="74"/>
      <c r="C58" s="74"/>
      <c r="D58" s="74"/>
      <c r="E58" s="74"/>
      <c r="F58" s="73">
        <f t="shared" si="0"/>
        <v>0</v>
      </c>
    </row>
    <row r="59" spans="1:6">
      <c r="A59" s="74"/>
      <c r="B59" s="74"/>
      <c r="C59" s="74"/>
      <c r="D59" s="74"/>
      <c r="E59" s="74"/>
      <c r="F59" s="73">
        <f t="shared" si="0"/>
        <v>0</v>
      </c>
    </row>
    <row r="60" spans="1:6">
      <c r="A60" s="75"/>
      <c r="B60" s="74"/>
      <c r="C60" s="74"/>
      <c r="D60" s="74"/>
      <c r="E60" s="74"/>
      <c r="F60" s="73">
        <f t="shared" si="0"/>
        <v>0</v>
      </c>
    </row>
    <row r="61" spans="1:6">
      <c r="A61" s="74"/>
      <c r="B61" s="74"/>
      <c r="C61" s="74"/>
      <c r="D61" s="74"/>
      <c r="E61" s="74"/>
      <c r="F61" s="73">
        <f t="shared" si="0"/>
        <v>0</v>
      </c>
    </row>
    <row r="62" spans="1:6">
      <c r="A62" s="73"/>
      <c r="B62" s="73"/>
      <c r="C62" s="73"/>
      <c r="D62" s="73"/>
      <c r="E62" s="73"/>
      <c r="F62" s="73">
        <f t="shared" si="0"/>
        <v>0</v>
      </c>
    </row>
    <row r="63" spans="1:6">
      <c r="A63" s="73"/>
      <c r="B63" s="73"/>
      <c r="C63" s="73"/>
      <c r="D63" s="73"/>
      <c r="E63" s="73"/>
      <c r="F63" s="73">
        <f t="shared" si="0"/>
        <v>0</v>
      </c>
    </row>
    <row r="64" spans="1:6">
      <c r="A64" s="73"/>
      <c r="B64" s="73"/>
      <c r="C64" s="73"/>
      <c r="D64" s="73"/>
      <c r="E64" s="73"/>
      <c r="F64" s="73">
        <f t="shared" si="0"/>
        <v>0</v>
      </c>
    </row>
    <row r="65" spans="1:6">
      <c r="A65" s="73"/>
      <c r="B65" s="73"/>
      <c r="C65" s="73"/>
      <c r="D65" s="73"/>
      <c r="E65" s="73"/>
      <c r="F65" s="73">
        <f t="shared" si="0"/>
        <v>0</v>
      </c>
    </row>
    <row r="66" spans="1:6">
      <c r="A66" s="73"/>
      <c r="B66" s="73"/>
      <c r="C66" s="73"/>
      <c r="D66" s="73"/>
      <c r="E66" s="73"/>
      <c r="F66" s="73">
        <f t="shared" si="0"/>
        <v>0</v>
      </c>
    </row>
    <row r="67" spans="1:6">
      <c r="A67" s="73"/>
      <c r="B67" s="73"/>
      <c r="C67" s="73"/>
      <c r="D67" s="73"/>
      <c r="E67" s="73"/>
      <c r="F67" s="73">
        <f t="shared" si="0"/>
        <v>0</v>
      </c>
    </row>
    <row r="68" spans="1:6">
      <c r="A68" s="73"/>
      <c r="B68" s="73"/>
      <c r="C68" s="73"/>
      <c r="D68" s="73"/>
      <c r="E68" s="73"/>
      <c r="F68" s="73">
        <f t="shared" si="0"/>
        <v>0</v>
      </c>
    </row>
    <row r="69" spans="1:6">
      <c r="A69" s="73"/>
      <c r="B69" s="73"/>
      <c r="C69" s="73"/>
      <c r="D69" s="73"/>
      <c r="E69" s="73"/>
      <c r="F69" s="73">
        <f t="shared" ref="F69:F76" si="1">F68+E69-D69-C69-B69-A69</f>
        <v>0</v>
      </c>
    </row>
    <row r="70" spans="1:6">
      <c r="A70" s="73"/>
      <c r="B70" s="73"/>
      <c r="C70" s="73"/>
      <c r="D70" s="73"/>
      <c r="E70" s="73"/>
      <c r="F70" s="73">
        <f t="shared" si="1"/>
        <v>0</v>
      </c>
    </row>
    <row r="71" spans="1:6">
      <c r="A71" s="73"/>
      <c r="B71" s="73"/>
      <c r="C71" s="73"/>
      <c r="D71" s="73"/>
      <c r="E71" s="73"/>
      <c r="F71" s="73">
        <f t="shared" si="1"/>
        <v>0</v>
      </c>
    </row>
    <row r="72" spans="1:6">
      <c r="A72" s="74"/>
      <c r="B72" s="74"/>
      <c r="C72" s="74"/>
      <c r="D72" s="74"/>
      <c r="E72" s="74"/>
      <c r="F72" s="73">
        <f t="shared" si="1"/>
        <v>0</v>
      </c>
    </row>
    <row r="73" spans="1:6">
      <c r="A73" s="74"/>
      <c r="B73" s="74"/>
      <c r="C73" s="74"/>
      <c r="D73" s="74"/>
      <c r="E73" s="74"/>
      <c r="F73" s="73">
        <f t="shared" si="1"/>
        <v>0</v>
      </c>
    </row>
    <row r="74" spans="1:6">
      <c r="A74" s="74"/>
      <c r="B74" s="74"/>
      <c r="C74" s="74"/>
      <c r="D74" s="74"/>
      <c r="E74" s="74"/>
      <c r="F74" s="73">
        <f t="shared" si="1"/>
        <v>0</v>
      </c>
    </row>
    <row r="75" spans="1:6">
      <c r="A75" s="74"/>
      <c r="B75" s="74"/>
      <c r="C75" s="74"/>
      <c r="D75" s="74"/>
      <c r="E75" s="74"/>
      <c r="F75" s="73">
        <f t="shared" si="1"/>
        <v>0</v>
      </c>
    </row>
    <row r="76" spans="1:6" ht="14.25" thickBot="1">
      <c r="A76" s="76"/>
      <c r="B76" s="76"/>
      <c r="C76" s="76"/>
      <c r="D76" s="76"/>
      <c r="E76" s="76"/>
      <c r="F76" s="73">
        <f t="shared" si="1"/>
        <v>0</v>
      </c>
    </row>
    <row r="77" spans="1:6" ht="14.25" thickBot="1">
      <c r="A77" s="77">
        <f>SUM(A2:A76)</f>
        <v>0</v>
      </c>
      <c r="B77" s="78">
        <f t="shared" ref="B77:E77" si="2">SUM(B2:B76)</f>
        <v>0</v>
      </c>
      <c r="C77" s="79">
        <f t="shared" si="2"/>
        <v>0</v>
      </c>
      <c r="D77" s="79">
        <f t="shared" si="2"/>
        <v>0</v>
      </c>
      <c r="E77" s="80">
        <f t="shared" si="2"/>
        <v>0</v>
      </c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费用收入</vt:lpstr>
      <vt:lpstr>费用支出</vt:lpstr>
      <vt:lpstr>检查检验项目价格与耗材费用表</vt:lpstr>
      <vt:lpstr>经费本对账表</vt:lpstr>
      <vt:lpstr>检查检验项目价格与耗材费用表!_GoBack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lzqm860724@163.com</cp:lastModifiedBy>
  <dcterms:created xsi:type="dcterms:W3CDTF">2006-09-13T11:21:00Z</dcterms:created>
  <dcterms:modified xsi:type="dcterms:W3CDTF">2021-08-09T02:55:04Z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